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codeName="DieseArbeitsmappe" autoCompressPictures="0"/>
  <mc:AlternateContent xmlns:mc="http://schemas.openxmlformats.org/markup-compatibility/2006">
    <mc:Choice Requires="x15">
      <x15ac:absPath xmlns:x15ac="http://schemas.microsoft.com/office/spreadsheetml/2010/11/ac" url="https://srgssr.sharepoint.com/sites/IPE/Freigegebene Dokumente/2 - Corporate Publishing 2024/1_Website/1_Inhaltsseiten/2-Was wir tun/5_Kultur/"/>
    </mc:Choice>
  </mc:AlternateContent>
  <xr:revisionPtr revIDLastSave="0" documentId="8_{93786419-C329-4997-9A5C-A5676509F5A8}" xr6:coauthVersionLast="47" xr6:coauthVersionMax="47" xr10:uidLastSave="{00000000-0000-0000-0000-000000000000}"/>
  <bookViews>
    <workbookView xWindow="28680" yWindow="-120" windowWidth="29040" windowHeight="15840" activeTab="4" xr2:uid="{00000000-000D-0000-FFFF-FFFF00000000}"/>
  </bookViews>
  <sheets>
    <sheet name="Abrechnungsbogen SRF" sheetId="11" r:id="rId1"/>
    <sheet name="Abrechnungsbogen ZFS" sheetId="19" r:id="rId2"/>
    <sheet name="Bruttoerlös Lizenzpartner" sheetId="17" r:id="rId3"/>
    <sheet name="Bruttoerlös Eigenverleih" sheetId="16" r:id="rId4"/>
    <sheet name="Weitere Einnahmen" sheetId="12" r:id="rId5"/>
    <sheet name="Abzüge" sheetId="18" r:id="rId6"/>
  </sheets>
  <definedNames>
    <definedName name="Abrechnungsbogen">#REF!</definedName>
    <definedName name="Abrechnungsperiode">#REF!</definedName>
    <definedName name="anSFbezahlt">#REF!</definedName>
    <definedName name="Aufteilungssumme">#REF!</definedName>
    <definedName name="Beispiel">#REF!</definedName>
    <definedName name="BeteiligungSFaktuell">#REF!</definedName>
    <definedName name="Definition">#REF!</definedName>
    <definedName name="DVDDistributionmL">#REF!</definedName>
    <definedName name="DVDDistributionoL">#REF!</definedName>
    <definedName name="DVDKonzeptmL">#REF!</definedName>
    <definedName name="DVDKonzeptoL">#REF!</definedName>
    <definedName name="DVDVKP">#REF!</definedName>
    <definedName name="Eigenmittel">#REF!</definedName>
    <definedName name="Erlösabrechnung">#REF!</definedName>
    <definedName name="ErlösbeteiligungSF">#REF!</definedName>
    <definedName name="Filmtitel">#REF!</definedName>
    <definedName name="KinoVKP">#REF!</definedName>
    <definedName name="Kopienbudget">#REF!</definedName>
    <definedName name="KopienmV">#REF!</definedName>
    <definedName name="KopienoV">#REF!</definedName>
    <definedName name="mitLabelDVDErlös">#REF!</definedName>
    <definedName name="mitLabelDVDErlösNetto">#REF!</definedName>
    <definedName name="mitPartnerWeltvertriebErlös">#REF!</definedName>
    <definedName name="mitPartnerWeltvertriebErlösNetto">#REF!</definedName>
    <definedName name="mitVerleihKinoerlös">#REF!</definedName>
    <definedName name="mitVerleihKinoerlösNetto">#REF!</definedName>
    <definedName name="Nettoerlös">#REF!</definedName>
    <definedName name="Nettoerlöse">#REF!</definedName>
    <definedName name="ohneLabelDVDErlös">#REF!</definedName>
    <definedName name="ohneLabelDVDErlösNetto">#REF!</definedName>
    <definedName name="ohnePartnerWeltvertriebErlös">#REF!</definedName>
    <definedName name="ohnePartnerWeltvertriebErlösNetto">#REF!</definedName>
    <definedName name="ohneVerleihKinoerlös">#REF!</definedName>
    <definedName name="ohneVerleihKinoerlösNetto">#REF!</definedName>
    <definedName name="PremieremV">#REF!</definedName>
    <definedName name="Premierenbudget">#REF!</definedName>
    <definedName name="PremiereoV">#REF!</definedName>
    <definedName name="Produktionsgesellschaft">#REF!</definedName>
    <definedName name="ProzentanteilSF">#REF!</definedName>
    <definedName name="Rückzahlungsverpflichtungen">#REF!</definedName>
    <definedName name="SFAnteil">#REF!</definedName>
    <definedName name="Uebertrag">#REF!</definedName>
    <definedName name="WeltvertriebFestivalmP">#REF!</definedName>
    <definedName name="WeltvertriebFestivaloP">#REF!</definedName>
    <definedName name="WeltvertriebKopienmP">#REF!</definedName>
    <definedName name="WeltvertriebKopienoP">#REF!</definedName>
    <definedName name="WeltvertriebSynchromP">#REF!</definedName>
    <definedName name="WeltvertriebSynchrooP">#REF!</definedName>
    <definedName name="WeltvertriebVKP">#REF!</definedName>
    <definedName name="Werbebudget">#REF!</definedName>
    <definedName name="WerbungmV">#REF!</definedName>
    <definedName name="Werbungo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1" i="18" l="1"/>
  <c r="B2" i="18"/>
  <c r="B2" i="12"/>
  <c r="B2" i="16"/>
  <c r="B2" i="17"/>
  <c r="E5" i="11"/>
  <c r="F5" i="11" s="1"/>
  <c r="E5" i="19"/>
  <c r="F5" i="19" s="1"/>
  <c r="B40" i="18" l="1"/>
  <c r="B21" i="18"/>
  <c r="B40" i="12"/>
  <c r="B21" i="12"/>
  <c r="B40" i="16"/>
  <c r="B21" i="16"/>
  <c r="B40" i="17"/>
  <c r="B21" i="17"/>
  <c r="F27" i="19"/>
  <c r="F25" i="19"/>
  <c r="E25" i="19"/>
  <c r="F24" i="19"/>
  <c r="F26" i="19" s="1"/>
  <c r="E17" i="19"/>
  <c r="F17" i="19" s="1"/>
  <c r="E11" i="19"/>
  <c r="F11" i="19" s="1"/>
  <c r="F10" i="19"/>
  <c r="E10" i="19"/>
  <c r="F25" i="11"/>
  <c r="F23" i="11"/>
  <c r="F22" i="11"/>
  <c r="E23" i="11"/>
  <c r="E2" i="16" l="1"/>
  <c r="E40" i="17"/>
  <c r="E21" i="17"/>
  <c r="E2" i="17"/>
  <c r="D22" i="11" l="1"/>
  <c r="D24" i="19"/>
  <c r="D26" i="19" s="1"/>
  <c r="F21" i="11"/>
  <c r="F23" i="19"/>
  <c r="F28" i="19" s="1"/>
  <c r="F8" i="19" s="1"/>
  <c r="E21" i="11"/>
  <c r="E23" i="19"/>
  <c r="D21" i="11"/>
  <c r="D23" i="19"/>
  <c r="E40" i="18"/>
  <c r="E2" i="18"/>
  <c r="E40" i="16"/>
  <c r="E21" i="16"/>
  <c r="E40" i="12"/>
  <c r="E21" i="12"/>
  <c r="E2" i="12"/>
  <c r="E25" i="11" l="1"/>
  <c r="E27" i="19"/>
  <c r="D23" i="11"/>
  <c r="D25" i="19"/>
  <c r="E22" i="11"/>
  <c r="E24" i="19"/>
  <c r="E26" i="19" s="1"/>
  <c r="D25" i="11"/>
  <c r="D27" i="19"/>
  <c r="D28" i="19" s="1"/>
  <c r="D8" i="19" s="1"/>
  <c r="F24" i="11"/>
  <c r="F26" i="11" s="1"/>
  <c r="F8" i="11" s="1"/>
  <c r="E24" i="11"/>
  <c r="E26" i="11" s="1"/>
  <c r="E8" i="11" s="1"/>
  <c r="D24" i="11"/>
  <c r="E15" i="11"/>
  <c r="F15" i="11" s="1"/>
  <c r="E10" i="11"/>
  <c r="E28" i="19" l="1"/>
  <c r="E8" i="19" s="1"/>
  <c r="F9" i="19" s="1"/>
  <c r="F13" i="19" s="1"/>
  <c r="F18" i="19" s="1"/>
  <c r="F10" i="11"/>
  <c r="E9" i="19"/>
  <c r="D13" i="19"/>
  <c r="D18" i="19" s="1"/>
  <c r="D26" i="11"/>
  <c r="D8" i="11" s="1"/>
  <c r="D12" i="11" s="1"/>
  <c r="E13" i="19" l="1"/>
  <c r="E18" i="19" s="1"/>
  <c r="D20" i="19"/>
  <c r="E19" i="19" s="1"/>
  <c r="D16" i="11"/>
  <c r="E9" i="11"/>
  <c r="F9" i="11"/>
  <c r="F12" i="11" s="1"/>
  <c r="E20" i="19" l="1"/>
  <c r="F19" i="19" s="1"/>
  <c r="F20" i="19" s="1"/>
  <c r="E12" i="11"/>
  <c r="E16" i="11" s="1"/>
  <c r="D18" i="11"/>
  <c r="E17" i="11" s="1"/>
  <c r="F16" i="11"/>
  <c r="E18" i="11" l="1"/>
  <c r="F17" i="11" s="1"/>
  <c r="F18" i="11" s="1"/>
</calcChain>
</file>

<file path=xl/sharedStrings.xml><?xml version="1.0" encoding="utf-8"?>
<sst xmlns="http://schemas.openxmlformats.org/spreadsheetml/2006/main" count="114" uniqueCount="38">
  <si>
    <t>Filmtitel</t>
  </si>
  <si>
    <t>Produzent</t>
  </si>
  <si>
    <t>Abrechnungsperiode</t>
  </si>
  <si>
    <t>TOTAL</t>
  </si>
  <si>
    <t>SRF</t>
  </si>
  <si>
    <t>Nettoerlös aus Vorjahr</t>
  </si>
  <si>
    <t>Summe</t>
  </si>
  <si>
    <t>Minus</t>
  </si>
  <si>
    <t>Erlösanteil SRF gemäss Vertrag</t>
  </si>
  <si>
    <t xml:space="preserve">          Abrechnungsbogen </t>
  </si>
  <si>
    <r>
      <t>Erlösanteil SRF Vorjahr bereits bezahlt</t>
    </r>
    <r>
      <rPr>
        <sz val="8"/>
        <rFont val="Arial"/>
        <family val="2"/>
      </rPr>
      <t xml:space="preserve"> (exkl. MWST)</t>
    </r>
  </si>
  <si>
    <r>
      <t xml:space="preserve">Produzenten-Nettoerlös </t>
    </r>
    <r>
      <rPr>
        <b/>
        <sz val="8"/>
        <rFont val="Arial"/>
        <family val="2"/>
      </rPr>
      <t>(Abrechnungsperioden aufsummiert)</t>
    </r>
  </si>
  <si>
    <r>
      <t xml:space="preserve">Erlösanteil SRF </t>
    </r>
    <r>
      <rPr>
        <b/>
        <sz val="8"/>
        <rFont val="Arial"/>
        <family val="2"/>
      </rPr>
      <t>(Abrechnungsperioden pro Jahr)</t>
    </r>
  </si>
  <si>
    <t xml:space="preserve">Nettoerlös </t>
  </si>
  <si>
    <t xml:space="preserve">Nettoerlös  </t>
  </si>
  <si>
    <t xml:space="preserve">Produzent </t>
  </si>
  <si>
    <t>Zahlungsdatum</t>
  </si>
  <si>
    <t>Was</t>
  </si>
  <si>
    <t>Betrag</t>
  </si>
  <si>
    <t>Position</t>
  </si>
  <si>
    <t>Verwertungskostenpauschale Eigenverleih 30%</t>
  </si>
  <si>
    <t>Weitere Einnahmen (z.B. Förderbeiträge an die Auswertung)</t>
  </si>
  <si>
    <t>Bruttoerlös mit Lizenzpartner (z.B. Verleih, Weltvertrieb)</t>
  </si>
  <si>
    <t>Abzüge</t>
  </si>
  <si>
    <t>Bruttoerlös aus Eigenverleih (z.B. Festivalfees, Vorführungen, Footageverkäufe)</t>
  </si>
  <si>
    <t>Rückstellungen Crew gemäss Finanzierungsplan (Zeitpunkt Endabrechnung)</t>
  </si>
  <si>
    <t>Rückzahlungen Eurimages</t>
  </si>
  <si>
    <t xml:space="preserve">Abrechnungsbogen </t>
  </si>
  <si>
    <t>Projektnummer</t>
  </si>
  <si>
    <t>Erlösanteil Zürcher Filmstiftung gemäss Vertrag</t>
  </si>
  <si>
    <r>
      <t>Erlösanteil Zürcher Filmstiftung Vorjahr bereits bezahlt</t>
    </r>
    <r>
      <rPr>
        <sz val="8"/>
        <rFont val="Arial"/>
        <family val="2"/>
      </rPr>
      <t xml:space="preserve"> (exkl. MWST)</t>
    </r>
  </si>
  <si>
    <t>Zürcher Filmstiftung</t>
  </si>
  <si>
    <r>
      <t xml:space="preserve">Erlösanteil Zürcher Filmstiftung </t>
    </r>
    <r>
      <rPr>
        <b/>
        <sz val="8"/>
        <rFont val="Arial"/>
        <family val="2"/>
      </rPr>
      <t>(Abrechnungsperioden pro Jahr)</t>
    </r>
  </si>
  <si>
    <t>Selektiver Finanzierungsbeitrag Zürcher Filmstiftung gemäss Vertrag</t>
  </si>
  <si>
    <t>Anerkannter Vorabzug gemäss Vertrag Ziff. 5</t>
  </si>
  <si>
    <r>
      <t>Eigenmittel (</t>
    </r>
    <r>
      <rPr>
        <sz val="8"/>
        <rFont val="Arial"/>
        <family val="2"/>
      </rPr>
      <t>gemäss Vertrag Ziff. 6.1) (inkl. Crew-Rückstellungen, Zeitpunkt Endabrechnung)</t>
    </r>
  </si>
  <si>
    <r>
      <t xml:space="preserve">BLAUE Felder durch Produzent auszufüllen.
</t>
    </r>
    <r>
      <rPr>
        <i/>
        <sz val="9"/>
        <rFont val="Arial"/>
        <family val="2"/>
      </rPr>
      <t>Die Details für alle Transaktionen "Bruttoerlös", "weitere Einnahmen" und "Abzüge"  in den entsprechenden Tabs eintragen, Belege auf Nachfrage.</t>
    </r>
  </si>
  <si>
    <r>
      <t xml:space="preserve">GELBE Felder durch Produzent auszufüllen.
</t>
    </r>
    <r>
      <rPr>
        <i/>
        <sz val="9"/>
        <rFont val="Arial"/>
        <family val="2"/>
      </rPr>
      <t>Die Details für alle Transaktionen "Bruttoerlös", "weitere Einnahmen" und "Abzüge"  in den entsprechenden Tabs eintragen, Belege auf Nachfrage.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</si>
</sst>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CHF-807]\ * #,##0.00_ ;_ [$CHF-807]\ * \-#,##0.00_ ;_ [$CHF-807]\ * &quot;-&quot;??_ ;_ @_ "/>
    <numFmt numFmtId="165" formatCode="0.0%"/>
  </numFmts>
  <fonts count="16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30"/>
      <color rgb="FFA80000"/>
      <name val="Arial Narrow"/>
      <family val="2"/>
    </font>
    <font>
      <sz val="10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i/>
      <sz val="30"/>
      <color rgb="FFA80000"/>
      <name val="Arial Narrow"/>
      <family val="2"/>
    </font>
    <font>
      <b/>
      <i/>
      <sz val="12"/>
      <name val="Arial"/>
      <family val="2"/>
    </font>
    <font>
      <u/>
      <sz val="10"/>
      <name val="Arial"/>
      <family val="2"/>
    </font>
    <font>
      <b/>
      <u val="singleAccounting"/>
      <sz val="12"/>
      <name val="Arial"/>
      <family val="2"/>
    </font>
    <font>
      <i/>
      <sz val="9"/>
      <name val="Arial"/>
      <family val="2"/>
    </font>
    <font>
      <sz val="2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Trellis">
        <fgColor theme="0" tint="-0.149967955565050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theme="1" tint="0.499984740745262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/>
      <top style="thin">
        <color theme="0" tint="-0.24994659260841701"/>
      </top>
      <bottom style="thin">
        <color auto="1"/>
      </bottom>
      <diagonal/>
    </border>
    <border>
      <left/>
      <right/>
      <top style="thin">
        <color theme="0" tint="-0.2499465926084170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auto="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/>
      <top style="thin">
        <color theme="0" tint="-0.24994659260841701"/>
      </top>
      <bottom style="thin">
        <color theme="1" tint="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auto="1"/>
      </left>
      <right style="thin">
        <color auto="1"/>
      </right>
      <top style="thin">
        <color theme="0" tint="-0.24994659260841701"/>
      </top>
      <bottom style="thin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24994659260841701"/>
      </top>
      <bottom style="thin">
        <color theme="1" tint="0.499984740745262"/>
      </bottom>
      <diagonal/>
    </border>
    <border>
      <left style="thin">
        <color auto="1"/>
      </left>
      <right style="thin">
        <color theme="0" tint="-0.24994659260841701"/>
      </right>
      <top style="thin">
        <color auto="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auto="1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auto="1"/>
      </right>
      <top style="thin">
        <color auto="1"/>
      </top>
      <bottom style="thin">
        <color theme="1" tint="0.499984740745262"/>
      </bottom>
      <diagonal/>
    </border>
    <border>
      <left style="thin">
        <color auto="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24994659260841701"/>
      </left>
      <right style="thin">
        <color auto="1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auto="1"/>
      </left>
      <right style="thin">
        <color theme="0" tint="-0.24994659260841701"/>
      </right>
      <top style="thin">
        <color theme="1" tint="0.499984740745262"/>
      </top>
      <bottom style="thin">
        <color auto="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1" tint="0.499984740745262"/>
      </top>
      <bottom style="thin">
        <color auto="1"/>
      </bottom>
      <diagonal/>
    </border>
    <border>
      <left style="thin">
        <color theme="0" tint="-0.24994659260841701"/>
      </left>
      <right style="thin">
        <color auto="1"/>
      </right>
      <top style="thin">
        <color theme="1" tint="0.499984740745262"/>
      </top>
      <bottom style="thin">
        <color auto="1"/>
      </bottom>
      <diagonal/>
    </border>
    <border>
      <left/>
      <right/>
      <top/>
      <bottom style="thin">
        <color theme="0" tint="-0.2499465926084170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74">
    <xf numFmtId="0" fontId="0" fillId="0" borderId="0" xfId="0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0" xfId="0" applyFont="1"/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5" fillId="5" borderId="9" xfId="0" applyFont="1" applyFill="1" applyBorder="1" applyAlignment="1">
      <alignment vertical="center"/>
    </xf>
    <xf numFmtId="0" fontId="6" fillId="5" borderId="1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164" fontId="5" fillId="0" borderId="13" xfId="0" applyNumberFormat="1" applyFont="1" applyBorder="1" applyAlignment="1">
      <alignment vertical="center"/>
    </xf>
    <xf numFmtId="164" fontId="5" fillId="6" borderId="13" xfId="0" applyNumberFormat="1" applyFont="1" applyFill="1" applyBorder="1" applyAlignment="1">
      <alignment vertical="center"/>
    </xf>
    <xf numFmtId="0" fontId="0" fillId="3" borderId="12" xfId="0" applyFill="1" applyBorder="1"/>
    <xf numFmtId="0" fontId="0" fillId="3" borderId="12" xfId="0" applyFill="1" applyBorder="1" applyAlignment="1">
      <alignment vertical="center"/>
    </xf>
    <xf numFmtId="0" fontId="9" fillId="5" borderId="15" xfId="0" applyFont="1" applyFill="1" applyBorder="1" applyAlignment="1">
      <alignment horizontal="center" vertical="center" wrapText="1"/>
    </xf>
    <xf numFmtId="164" fontId="5" fillId="0" borderId="16" xfId="0" applyNumberFormat="1" applyFont="1" applyBorder="1" applyAlignment="1">
      <alignment vertical="center"/>
    </xf>
    <xf numFmtId="164" fontId="12" fillId="0" borderId="17" xfId="0" applyNumberFormat="1" applyFont="1" applyBorder="1" applyAlignment="1">
      <alignment vertical="center"/>
    </xf>
    <xf numFmtId="0" fontId="1" fillId="4" borderId="0" xfId="0" applyFont="1" applyFill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164" fontId="13" fillId="8" borderId="14" xfId="0" applyNumberFormat="1" applyFont="1" applyFill="1" applyBorder="1" applyAlignment="1">
      <alignment vertical="center"/>
    </xf>
    <xf numFmtId="0" fontId="8" fillId="8" borderId="4" xfId="0" applyFont="1" applyFill="1" applyBorder="1" applyAlignment="1">
      <alignment vertical="center"/>
    </xf>
    <xf numFmtId="0" fontId="11" fillId="8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165" fontId="5" fillId="0" borderId="13" xfId="1" applyNumberFormat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1" fillId="9" borderId="0" xfId="0" applyFont="1" applyFill="1" applyAlignment="1" applyProtection="1">
      <alignment vertical="center"/>
      <protection locked="0"/>
    </xf>
    <xf numFmtId="0" fontId="1" fillId="9" borderId="0" xfId="0" applyFont="1" applyFill="1" applyAlignment="1" applyProtection="1">
      <alignment horizontal="center" vertical="center"/>
      <protection locked="0"/>
    </xf>
    <xf numFmtId="164" fontId="5" fillId="9" borderId="13" xfId="0" applyNumberFormat="1" applyFont="1" applyFill="1" applyBorder="1" applyAlignment="1" applyProtection="1">
      <alignment vertical="center"/>
      <protection locked="0"/>
    </xf>
    <xf numFmtId="165" fontId="5" fillId="9" borderId="13" xfId="1" applyNumberFormat="1" applyFont="1" applyFill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8" borderId="0" xfId="0" applyFont="1" applyFill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right" vertical="center"/>
      <protection locked="0"/>
    </xf>
    <xf numFmtId="0" fontId="1" fillId="0" borderId="0" xfId="0" applyFont="1" applyAlignment="1" applyProtection="1">
      <alignment vertical="center"/>
      <protection locked="0"/>
    </xf>
    <xf numFmtId="164" fontId="0" fillId="0" borderId="0" xfId="0" applyNumberFormat="1" applyProtection="1">
      <protection locked="0"/>
    </xf>
    <xf numFmtId="0" fontId="14" fillId="7" borderId="18" xfId="0" applyFont="1" applyFill="1" applyBorder="1" applyAlignment="1" applyProtection="1">
      <alignment vertical="center"/>
      <protection locked="0"/>
    </xf>
    <xf numFmtId="0" fontId="14" fillId="7" borderId="19" xfId="0" applyFont="1" applyFill="1" applyBorder="1" applyAlignment="1" applyProtection="1">
      <alignment horizontal="center" vertical="center"/>
      <protection locked="0"/>
    </xf>
    <xf numFmtId="0" fontId="14" fillId="7" borderId="19" xfId="0" applyFont="1" applyFill="1" applyBorder="1" applyAlignment="1" applyProtection="1">
      <alignment vertical="center"/>
      <protection locked="0"/>
    </xf>
    <xf numFmtId="0" fontId="14" fillId="7" borderId="20" xfId="0" applyFont="1" applyFill="1" applyBorder="1" applyAlignment="1" applyProtection="1">
      <alignment vertical="center"/>
      <protection locked="0"/>
    </xf>
    <xf numFmtId="0" fontId="9" fillId="0" borderId="21" xfId="0" applyFont="1" applyBorder="1" applyAlignment="1" applyProtection="1">
      <alignment vertical="center"/>
      <protection locked="0"/>
    </xf>
    <xf numFmtId="14" fontId="9" fillId="0" borderId="22" xfId="0" applyNumberFormat="1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164" fontId="9" fillId="0" borderId="23" xfId="0" applyNumberFormat="1" applyFont="1" applyBorder="1" applyAlignment="1" applyProtection="1">
      <alignment vertical="center"/>
      <protection locked="0"/>
    </xf>
    <xf numFmtId="0" fontId="9" fillId="0" borderId="24" xfId="0" applyFont="1" applyBorder="1" applyAlignment="1" applyProtection="1">
      <alignment vertical="center"/>
      <protection locked="0"/>
    </xf>
    <xf numFmtId="14" fontId="9" fillId="0" borderId="25" xfId="0" applyNumberFormat="1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vertical="center"/>
      <protection locked="0"/>
    </xf>
    <xf numFmtId="164" fontId="9" fillId="0" borderId="26" xfId="0" applyNumberFormat="1" applyFont="1" applyBorder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14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vertical="center"/>
      <protection locked="0"/>
    </xf>
    <xf numFmtId="0" fontId="1" fillId="8" borderId="0" xfId="0" applyFont="1" applyFill="1" applyAlignment="1">
      <alignment vertical="center"/>
    </xf>
    <xf numFmtId="164" fontId="1" fillId="8" borderId="0" xfId="0" applyNumberFormat="1" applyFont="1" applyFill="1" applyAlignment="1">
      <alignment vertical="center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64" fontId="5" fillId="2" borderId="13" xfId="0" applyNumberFormat="1" applyFont="1" applyFill="1" applyBorder="1" applyAlignment="1" applyProtection="1">
      <alignment vertical="center"/>
      <protection locked="0"/>
    </xf>
    <xf numFmtId="165" fontId="5" fillId="2" borderId="13" xfId="1" applyNumberFormat="1" applyFont="1" applyFill="1" applyBorder="1" applyAlignment="1" applyProtection="1">
      <alignment vertical="center"/>
      <protection locked="0"/>
    </xf>
    <xf numFmtId="0" fontId="9" fillId="2" borderId="0" xfId="0" applyFont="1" applyFill="1" applyAlignment="1">
      <alignment horizontal="center" vertical="center" wrapText="1"/>
    </xf>
    <xf numFmtId="0" fontId="9" fillId="0" borderId="0" xfId="0" applyFont="1"/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9" borderId="0" xfId="0" applyFont="1" applyFill="1" applyAlignment="1">
      <alignment horizontal="center" vertical="center" wrapText="1"/>
    </xf>
    <xf numFmtId="0" fontId="9" fillId="9" borderId="0" xfId="0" applyFont="1" applyFill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</xdr:row>
      <xdr:rowOff>19050</xdr:rowOff>
    </xdr:from>
    <xdr:to>
      <xdr:col>1</xdr:col>
      <xdr:colOff>793750</xdr:colOff>
      <xdr:row>2</xdr:row>
      <xdr:rowOff>2442</xdr:rowOff>
    </xdr:to>
    <xdr:pic>
      <xdr:nvPicPr>
        <xdr:cNvPr id="2" name="Grafik 15" descr="SRF_nurLogo.jpg">
          <a:extLst>
            <a:ext uri="{FF2B5EF4-FFF2-40B4-BE49-F238E27FC236}">
              <a16:creationId xmlns:a16="http://schemas.microsoft.com/office/drawing/2014/main" id="{77DA8C0B-B134-45DB-BC6E-C60256B91D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95250"/>
          <a:ext cx="784225" cy="52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9770</xdr:colOff>
      <xdr:row>1</xdr:row>
      <xdr:rowOff>9769</xdr:rowOff>
    </xdr:from>
    <xdr:to>
      <xdr:col>1</xdr:col>
      <xdr:colOff>1963616</xdr:colOff>
      <xdr:row>1</xdr:row>
      <xdr:rowOff>502111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72C5BD31-3224-44AD-EA25-6C09691A78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155" y="87923"/>
          <a:ext cx="1953846" cy="492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5254E-44FD-473B-B5EE-20721B2B84D5}">
  <dimension ref="B1:F33"/>
  <sheetViews>
    <sheetView showGridLines="0" topLeftCell="A4" zoomScaleNormal="100" workbookViewId="0">
      <selection activeCell="D11" sqref="D11"/>
    </sheetView>
  </sheetViews>
  <sheetFormatPr baseColWidth="10" defaultRowHeight="13" x14ac:dyDescent="0.3"/>
  <cols>
    <col min="1" max="1" width="0.81640625" customWidth="1"/>
    <col min="2" max="2" width="66.6328125" customWidth="1"/>
    <col min="3" max="3" width="8.81640625" style="10" customWidth="1"/>
    <col min="4" max="6" width="19.36328125" customWidth="1"/>
  </cols>
  <sheetData>
    <row r="1" spans="2:6" ht="6" customHeight="1" x14ac:dyDescent="0.3"/>
    <row r="2" spans="2:6" ht="43.5" customHeight="1" x14ac:dyDescent="0.25">
      <c r="B2" s="2" t="s">
        <v>9</v>
      </c>
      <c r="C2" s="11"/>
      <c r="D2" s="68" t="s">
        <v>37</v>
      </c>
      <c r="E2" s="69"/>
      <c r="F2" s="69"/>
    </row>
    <row r="3" spans="2:6" ht="6" customHeight="1" x14ac:dyDescent="0.7">
      <c r="C3" s="12"/>
      <c r="D3" s="1"/>
      <c r="E3" s="1"/>
      <c r="F3" s="1"/>
    </row>
    <row r="4" spans="2:6" ht="20.25" customHeight="1" x14ac:dyDescent="0.25">
      <c r="B4" s="64" t="s">
        <v>1</v>
      </c>
      <c r="C4" s="13"/>
      <c r="D4" s="70" t="s">
        <v>2</v>
      </c>
      <c r="E4" s="71"/>
      <c r="F4" s="71"/>
    </row>
    <row r="5" spans="2:6" ht="20.25" customHeight="1" x14ac:dyDescent="0.3">
      <c r="B5" s="64" t="s">
        <v>0</v>
      </c>
      <c r="D5" s="65">
        <v>0</v>
      </c>
      <c r="E5" s="27">
        <f>IF(D5=0,0,D5+1)</f>
        <v>0</v>
      </c>
      <c r="F5" s="27">
        <f>IF(E5=0,0,D5+2)</f>
        <v>0</v>
      </c>
    </row>
    <row r="6" spans="2:6" ht="6" customHeight="1" x14ac:dyDescent="0.3">
      <c r="B6" s="4"/>
    </row>
    <row r="7" spans="2:6" ht="21" customHeight="1" x14ac:dyDescent="0.25">
      <c r="B7" s="8" t="s">
        <v>15</v>
      </c>
      <c r="C7" s="14"/>
      <c r="D7" s="19"/>
      <c r="E7" s="22"/>
      <c r="F7" s="22"/>
    </row>
    <row r="8" spans="2:6" ht="18" customHeight="1" x14ac:dyDescent="0.25">
      <c r="B8" s="5" t="s">
        <v>13</v>
      </c>
      <c r="C8" s="6" t="s">
        <v>6</v>
      </c>
      <c r="D8" s="20">
        <f>D26</f>
        <v>0</v>
      </c>
      <c r="E8" s="20">
        <f>E26</f>
        <v>0</v>
      </c>
      <c r="F8" s="20">
        <f>F26</f>
        <v>0</v>
      </c>
    </row>
    <row r="9" spans="2:6" ht="18" customHeight="1" x14ac:dyDescent="0.25">
      <c r="B9" s="7" t="s">
        <v>5</v>
      </c>
      <c r="C9" s="6"/>
      <c r="D9" s="21"/>
      <c r="E9" s="20">
        <f>D8</f>
        <v>0</v>
      </c>
      <c r="F9" s="20">
        <f>D8+E8</f>
        <v>0</v>
      </c>
    </row>
    <row r="10" spans="2:6" ht="18" customHeight="1" x14ac:dyDescent="0.25">
      <c r="B10" s="28" t="s">
        <v>35</v>
      </c>
      <c r="C10" s="6" t="s">
        <v>7</v>
      </c>
      <c r="D10" s="66">
        <v>0</v>
      </c>
      <c r="E10" s="20">
        <f>D10</f>
        <v>0</v>
      </c>
      <c r="F10" s="20">
        <f>E10</f>
        <v>0</v>
      </c>
    </row>
    <row r="11" spans="2:6" ht="18" customHeight="1" x14ac:dyDescent="0.25">
      <c r="B11" s="28" t="s">
        <v>26</v>
      </c>
      <c r="C11" s="6" t="s">
        <v>7</v>
      </c>
      <c r="D11" s="66">
        <v>0</v>
      </c>
      <c r="E11" s="66">
        <v>0</v>
      </c>
      <c r="F11" s="66">
        <v>0</v>
      </c>
    </row>
    <row r="12" spans="2:6" ht="21" customHeight="1" x14ac:dyDescent="0.25">
      <c r="B12" s="31" t="s">
        <v>11</v>
      </c>
      <c r="C12" s="32" t="s">
        <v>3</v>
      </c>
      <c r="D12" s="30">
        <f>D8+D9-D10-D11</f>
        <v>0</v>
      </c>
      <c r="E12" s="30">
        <f>E8+E9-E10-E11</f>
        <v>0</v>
      </c>
      <c r="F12" s="30">
        <f>F8+F9-F10-F11</f>
        <v>0</v>
      </c>
    </row>
    <row r="13" spans="2:6" ht="8" customHeight="1" x14ac:dyDescent="0.3">
      <c r="B13" s="4"/>
    </row>
    <row r="14" spans="2:6" ht="21" customHeight="1" x14ac:dyDescent="0.25">
      <c r="B14" s="8" t="s">
        <v>4</v>
      </c>
      <c r="C14" s="14"/>
      <c r="D14" s="19"/>
      <c r="E14" s="23"/>
      <c r="F14" s="23"/>
    </row>
    <row r="15" spans="2:6" ht="18" customHeight="1" x14ac:dyDescent="0.25">
      <c r="B15" s="5" t="s">
        <v>8</v>
      </c>
      <c r="C15" s="6"/>
      <c r="D15" s="67">
        <v>0</v>
      </c>
      <c r="E15" s="35">
        <f>D15</f>
        <v>0</v>
      </c>
      <c r="F15" s="35">
        <f>E15</f>
        <v>0</v>
      </c>
    </row>
    <row r="16" spans="2:6" ht="18" customHeight="1" x14ac:dyDescent="0.25">
      <c r="B16" s="7" t="s">
        <v>8</v>
      </c>
      <c r="C16" s="6"/>
      <c r="D16" s="20">
        <f>D12*D15</f>
        <v>0</v>
      </c>
      <c r="E16" s="20">
        <f>E12*E15</f>
        <v>0</v>
      </c>
      <c r="F16" s="20">
        <f>F12*F15</f>
        <v>0</v>
      </c>
    </row>
    <row r="17" spans="2:6" ht="18" customHeight="1" x14ac:dyDescent="0.25">
      <c r="B17" s="7" t="s">
        <v>10</v>
      </c>
      <c r="C17" s="6"/>
      <c r="D17" s="21"/>
      <c r="E17" s="20">
        <f>D18</f>
        <v>0</v>
      </c>
      <c r="F17" s="20">
        <f>E18+D18</f>
        <v>0</v>
      </c>
    </row>
    <row r="18" spans="2:6" ht="21" customHeight="1" x14ac:dyDescent="0.25">
      <c r="B18" s="31" t="s">
        <v>12</v>
      </c>
      <c r="C18" s="32" t="s">
        <v>3</v>
      </c>
      <c r="D18" s="30">
        <f>IF(D16-D17&lt;0,0,D16-D17)</f>
        <v>0</v>
      </c>
      <c r="E18" s="30">
        <f>IF(E16-E17&lt;0,0,E16-E17)</f>
        <v>0</v>
      </c>
      <c r="F18" s="30">
        <f>IF(F16-F17&lt;0,0,F16-F17)</f>
        <v>0</v>
      </c>
    </row>
    <row r="19" spans="2:6" ht="8" customHeight="1" x14ac:dyDescent="0.3">
      <c r="B19" s="4"/>
    </row>
    <row r="20" spans="2:6" s="3" customFormat="1" ht="21" customHeight="1" x14ac:dyDescent="0.25">
      <c r="B20" s="17" t="s">
        <v>14</v>
      </c>
      <c r="C20" s="18"/>
      <c r="D20" s="24"/>
      <c r="E20" s="24"/>
      <c r="F20" s="24"/>
    </row>
    <row r="21" spans="2:6" ht="18" customHeight="1" x14ac:dyDescent="0.25">
      <c r="B21" s="29" t="s">
        <v>22</v>
      </c>
      <c r="C21" s="15"/>
      <c r="D21" s="25">
        <f>'Bruttoerlös Lizenzpartner'!E2</f>
        <v>0</v>
      </c>
      <c r="E21" s="25">
        <f>'Bruttoerlös Lizenzpartner'!E21</f>
        <v>0</v>
      </c>
      <c r="F21" s="25">
        <f>'Bruttoerlös Lizenzpartner'!E40</f>
        <v>0</v>
      </c>
    </row>
    <row r="22" spans="2:6" ht="18" customHeight="1" x14ac:dyDescent="0.25">
      <c r="B22" s="29" t="s">
        <v>24</v>
      </c>
      <c r="C22" s="15"/>
      <c r="D22" s="25">
        <f>'Bruttoerlös Eigenverleih'!E2</f>
        <v>0</v>
      </c>
      <c r="E22" s="25">
        <f>'Bruttoerlös Eigenverleih'!E21</f>
        <v>0</v>
      </c>
      <c r="F22" s="25">
        <f>'Bruttoerlös Eigenverleih'!E40</f>
        <v>0</v>
      </c>
    </row>
    <row r="23" spans="2:6" ht="18" customHeight="1" x14ac:dyDescent="0.25">
      <c r="B23" s="29" t="s">
        <v>21</v>
      </c>
      <c r="C23" s="15"/>
      <c r="D23" s="25">
        <f>'Weitere Einnahmen'!E2</f>
        <v>0</v>
      </c>
      <c r="E23" s="25">
        <f>'Weitere Einnahmen'!E21</f>
        <v>0</v>
      </c>
      <c r="F23" s="25">
        <f>'Weitere Einnahmen'!E40</f>
        <v>0</v>
      </c>
    </row>
    <row r="24" spans="2:6" ht="18" customHeight="1" x14ac:dyDescent="0.25">
      <c r="B24" s="29" t="s">
        <v>20</v>
      </c>
      <c r="C24" s="6" t="s">
        <v>7</v>
      </c>
      <c r="D24" s="25">
        <f>D22/100*30</f>
        <v>0</v>
      </c>
      <c r="E24" s="25">
        <f>E22/100*30</f>
        <v>0</v>
      </c>
      <c r="F24" s="25">
        <f>F22/100*30</f>
        <v>0</v>
      </c>
    </row>
    <row r="25" spans="2:6" ht="18" customHeight="1" x14ac:dyDescent="0.25">
      <c r="B25" s="29" t="s">
        <v>23</v>
      </c>
      <c r="C25" s="6" t="s">
        <v>7</v>
      </c>
      <c r="D25" s="25">
        <f>Abzüge!E2</f>
        <v>0</v>
      </c>
      <c r="E25" s="25">
        <f>Abzüge!E21</f>
        <v>0</v>
      </c>
      <c r="F25" s="25">
        <f>Abzüge!E40</f>
        <v>0</v>
      </c>
    </row>
    <row r="26" spans="2:6" s="3" customFormat="1" ht="21" customHeight="1" x14ac:dyDescent="0.25">
      <c r="B26" s="9" t="s">
        <v>14</v>
      </c>
      <c r="C26" s="16" t="s">
        <v>3</v>
      </c>
      <c r="D26" s="26">
        <f>D21+D22+D23-D24-D25</f>
        <v>0</v>
      </c>
      <c r="E26" s="26">
        <f>E21+E22+E23-E24-E25</f>
        <v>0</v>
      </c>
      <c r="F26" s="26">
        <f>F21+F22+F23-F24-F25</f>
        <v>0</v>
      </c>
    </row>
    <row r="27" spans="2:6" ht="6" customHeight="1" x14ac:dyDescent="0.3">
      <c r="B27" s="4"/>
    </row>
    <row r="28" spans="2:6" x14ac:dyDescent="0.25">
      <c r="C28" s="13"/>
      <c r="D28" s="4"/>
      <c r="E28" s="4"/>
      <c r="F28" s="4"/>
    </row>
    <row r="29" spans="2:6" x14ac:dyDescent="0.25">
      <c r="C29" s="13"/>
      <c r="D29" s="4"/>
      <c r="E29" s="4"/>
      <c r="F29" s="4"/>
    </row>
    <row r="30" spans="2:6" x14ac:dyDescent="0.25">
      <c r="C30" s="13"/>
      <c r="D30" s="4"/>
      <c r="E30" s="4"/>
      <c r="F30" s="4"/>
    </row>
    <row r="31" spans="2:6" x14ac:dyDescent="0.25">
      <c r="C31" s="13"/>
      <c r="D31" s="4"/>
      <c r="E31" s="4"/>
      <c r="F31" s="4"/>
    </row>
    <row r="32" spans="2:6" x14ac:dyDescent="0.25">
      <c r="C32" s="13"/>
      <c r="D32" s="4"/>
      <c r="E32" s="4"/>
      <c r="F32" s="4"/>
    </row>
    <row r="33" spans="3:6" x14ac:dyDescent="0.25">
      <c r="C33" s="13"/>
      <c r="D33" s="4"/>
      <c r="E33" s="4"/>
      <c r="F33" s="4"/>
    </row>
  </sheetData>
  <sheetProtection algorithmName="SHA-512" hashValue="wDb8/orqHbI2WTMkyOU/QeLJUqf1GjnSmryOO5JD5UmjqIw+K1d7UXdo741Zf2UBKCXx4z1mz19jpUw3qwT/Wg==" saltValue="lz8i32PPWiE7Kiu9tAFABA==" spinCount="100000" sheet="1" objects="1" scenarios="1" selectLockedCells="1"/>
  <mergeCells count="2">
    <mergeCell ref="D2:F2"/>
    <mergeCell ref="D4:F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0F8F8-2F71-5641-81D0-BA67A7F11253}">
  <dimension ref="B1:F35"/>
  <sheetViews>
    <sheetView showGridLines="0" zoomScale="130" zoomScaleNormal="130" workbookViewId="0">
      <selection activeCell="D17" sqref="D17"/>
    </sheetView>
  </sheetViews>
  <sheetFormatPr baseColWidth="10" defaultRowHeight="13" x14ac:dyDescent="0.3"/>
  <cols>
    <col min="1" max="1" width="0.81640625" customWidth="1"/>
    <col min="2" max="2" width="66.6328125" customWidth="1"/>
    <col min="3" max="3" width="8.81640625" style="10" customWidth="1"/>
    <col min="4" max="6" width="19.36328125" customWidth="1"/>
  </cols>
  <sheetData>
    <row r="1" spans="2:6" ht="6" customHeight="1" x14ac:dyDescent="0.3"/>
    <row r="2" spans="2:6" ht="45" customHeight="1" x14ac:dyDescent="0.25">
      <c r="B2" s="33" t="s">
        <v>27</v>
      </c>
      <c r="C2" s="11"/>
      <c r="D2" s="72" t="s">
        <v>36</v>
      </c>
      <c r="E2" s="73"/>
      <c r="F2" s="73"/>
    </row>
    <row r="3" spans="2:6" ht="18" customHeight="1" x14ac:dyDescent="0.7">
      <c r="B3" s="37" t="s">
        <v>1</v>
      </c>
      <c r="C3" s="12"/>
      <c r="D3" s="1"/>
      <c r="E3" s="1"/>
      <c r="F3" s="1"/>
    </row>
    <row r="4" spans="2:6" ht="18" customHeight="1" x14ac:dyDescent="0.25">
      <c r="B4" s="37" t="s">
        <v>0</v>
      </c>
      <c r="C4" s="13"/>
      <c r="D4" s="70" t="s">
        <v>2</v>
      </c>
      <c r="E4" s="71"/>
      <c r="F4" s="71"/>
    </row>
    <row r="5" spans="2:6" ht="18" customHeight="1" x14ac:dyDescent="0.3">
      <c r="B5" s="37" t="s">
        <v>28</v>
      </c>
      <c r="D5" s="38">
        <v>0</v>
      </c>
      <c r="E5" s="27">
        <f>IF(D5=0,0,D5+1)</f>
        <v>0</v>
      </c>
      <c r="F5" s="27">
        <f>IF(E5=0,0,D5+2)</f>
        <v>0</v>
      </c>
    </row>
    <row r="6" spans="2:6" ht="6" customHeight="1" x14ac:dyDescent="0.3">
      <c r="B6" s="4"/>
    </row>
    <row r="7" spans="2:6" ht="21" customHeight="1" x14ac:dyDescent="0.25">
      <c r="B7" s="8" t="s">
        <v>15</v>
      </c>
      <c r="C7" s="14"/>
      <c r="D7" s="19"/>
      <c r="E7" s="22"/>
      <c r="F7" s="22"/>
    </row>
    <row r="8" spans="2:6" ht="18" customHeight="1" x14ac:dyDescent="0.25">
      <c r="B8" s="5" t="s">
        <v>13</v>
      </c>
      <c r="C8" s="6" t="s">
        <v>6</v>
      </c>
      <c r="D8" s="20">
        <f>D28</f>
        <v>0</v>
      </c>
      <c r="E8" s="20">
        <f>E28</f>
        <v>0</v>
      </c>
      <c r="F8" s="20">
        <f>F28</f>
        <v>0</v>
      </c>
    </row>
    <row r="9" spans="2:6" ht="18" customHeight="1" x14ac:dyDescent="0.25">
      <c r="B9" s="7" t="s">
        <v>5</v>
      </c>
      <c r="C9" s="6"/>
      <c r="D9" s="21"/>
      <c r="E9" s="20">
        <f>D8</f>
        <v>0</v>
      </c>
      <c r="F9" s="20">
        <f>D8+E8</f>
        <v>0</v>
      </c>
    </row>
    <row r="10" spans="2:6" ht="18" customHeight="1" x14ac:dyDescent="0.25">
      <c r="B10" s="28" t="s">
        <v>25</v>
      </c>
      <c r="C10" s="6" t="s">
        <v>7</v>
      </c>
      <c r="D10" s="39">
        <v>0</v>
      </c>
      <c r="E10" s="20">
        <f>D10</f>
        <v>0</v>
      </c>
      <c r="F10" s="20">
        <f>D10</f>
        <v>0</v>
      </c>
    </row>
    <row r="11" spans="2:6" ht="18" customHeight="1" x14ac:dyDescent="0.25">
      <c r="B11" s="28" t="s">
        <v>34</v>
      </c>
      <c r="C11" s="6" t="s">
        <v>7</v>
      </c>
      <c r="D11" s="39">
        <v>0</v>
      </c>
      <c r="E11" s="20">
        <f>D11</f>
        <v>0</v>
      </c>
      <c r="F11" s="20">
        <f>E11</f>
        <v>0</v>
      </c>
    </row>
    <row r="12" spans="2:6" ht="18" customHeight="1" x14ac:dyDescent="0.25">
      <c r="B12" s="28" t="s">
        <v>26</v>
      </c>
      <c r="C12" s="6" t="s">
        <v>7</v>
      </c>
      <c r="D12" s="39">
        <v>0</v>
      </c>
      <c r="E12" s="39">
        <v>0</v>
      </c>
      <c r="F12" s="39">
        <v>0</v>
      </c>
    </row>
    <row r="13" spans="2:6" ht="21" customHeight="1" x14ac:dyDescent="0.25">
      <c r="B13" s="31" t="s">
        <v>11</v>
      </c>
      <c r="C13" s="32" t="s">
        <v>3</v>
      </c>
      <c r="D13" s="30">
        <f>D8+D9-D10-D11-D12</f>
        <v>0</v>
      </c>
      <c r="E13" s="30">
        <f>E8+E9-E10-E11-E12</f>
        <v>0</v>
      </c>
      <c r="F13" s="30">
        <f>F8+F9-F10-F11-F12</f>
        <v>0</v>
      </c>
    </row>
    <row r="14" spans="2:6" ht="8" customHeight="1" x14ac:dyDescent="0.3">
      <c r="B14" s="4"/>
    </row>
    <row r="15" spans="2:6" ht="21" customHeight="1" x14ac:dyDescent="0.25">
      <c r="B15" s="8" t="s">
        <v>31</v>
      </c>
      <c r="C15" s="14"/>
      <c r="D15" s="19"/>
      <c r="E15" s="23"/>
      <c r="F15" s="23"/>
    </row>
    <row r="16" spans="2:6" ht="18" customHeight="1" x14ac:dyDescent="0.25">
      <c r="B16" s="34" t="s">
        <v>33</v>
      </c>
      <c r="C16" s="36"/>
      <c r="D16" s="39">
        <v>0</v>
      </c>
      <c r="E16" s="21"/>
      <c r="F16" s="21"/>
    </row>
    <row r="17" spans="2:6" ht="18" customHeight="1" x14ac:dyDescent="0.25">
      <c r="B17" s="34" t="s">
        <v>29</v>
      </c>
      <c r="C17" s="6"/>
      <c r="D17" s="40">
        <v>0</v>
      </c>
      <c r="E17" s="35">
        <f>D17</f>
        <v>0</v>
      </c>
      <c r="F17" s="35">
        <f>E17</f>
        <v>0</v>
      </c>
    </row>
    <row r="18" spans="2:6" ht="18" customHeight="1" x14ac:dyDescent="0.25">
      <c r="B18" s="28" t="s">
        <v>29</v>
      </c>
      <c r="C18" s="6"/>
      <c r="D18" s="20">
        <f>D13*D17</f>
        <v>0</v>
      </c>
      <c r="E18" s="20">
        <f>E13*E17</f>
        <v>0</v>
      </c>
      <c r="F18" s="20">
        <f>F13*F17</f>
        <v>0</v>
      </c>
    </row>
    <row r="19" spans="2:6" ht="18" customHeight="1" x14ac:dyDescent="0.25">
      <c r="B19" s="28" t="s">
        <v>30</v>
      </c>
      <c r="C19" s="6"/>
      <c r="D19" s="21"/>
      <c r="E19" s="20">
        <f>D20</f>
        <v>0</v>
      </c>
      <c r="F19" s="20">
        <f>E20+D20</f>
        <v>0</v>
      </c>
    </row>
    <row r="20" spans="2:6" ht="21" customHeight="1" x14ac:dyDescent="0.25">
      <c r="B20" s="31" t="s">
        <v>32</v>
      </c>
      <c r="C20" s="32" t="s">
        <v>3</v>
      </c>
      <c r="D20" s="30">
        <f>IF(D18-D19&lt;0,0,D18-D19)</f>
        <v>0</v>
      </c>
      <c r="E20" s="30">
        <f>IF(E18-E19&lt;0,0,E18-E19)</f>
        <v>0</v>
      </c>
      <c r="F20" s="30">
        <f>IF(F18-F19&lt;0,0,F18-F19)</f>
        <v>0</v>
      </c>
    </row>
    <row r="21" spans="2:6" ht="8" customHeight="1" x14ac:dyDescent="0.3">
      <c r="B21" s="4"/>
    </row>
    <row r="22" spans="2:6" s="3" customFormat="1" ht="21" customHeight="1" x14ac:dyDescent="0.25">
      <c r="B22" s="17" t="s">
        <v>14</v>
      </c>
      <c r="C22" s="18"/>
      <c r="D22" s="24"/>
      <c r="E22" s="24"/>
      <c r="F22" s="24"/>
    </row>
    <row r="23" spans="2:6" ht="18" customHeight="1" x14ac:dyDescent="0.25">
      <c r="B23" s="29" t="s">
        <v>22</v>
      </c>
      <c r="C23" s="15"/>
      <c r="D23" s="25">
        <f>'Bruttoerlös Lizenzpartner'!E2</f>
        <v>0</v>
      </c>
      <c r="E23" s="25">
        <f>'Bruttoerlös Lizenzpartner'!E21</f>
        <v>0</v>
      </c>
      <c r="F23" s="25">
        <f>'Bruttoerlös Lizenzpartner'!E40</f>
        <v>0</v>
      </c>
    </row>
    <row r="24" spans="2:6" ht="18" customHeight="1" x14ac:dyDescent="0.25">
      <c r="B24" s="29" t="s">
        <v>24</v>
      </c>
      <c r="C24" s="15"/>
      <c r="D24" s="25">
        <f>'Bruttoerlös Eigenverleih'!E2</f>
        <v>0</v>
      </c>
      <c r="E24" s="25">
        <f>'Bruttoerlös Eigenverleih'!E21</f>
        <v>0</v>
      </c>
      <c r="F24" s="25">
        <f>'Bruttoerlös Eigenverleih'!E40</f>
        <v>0</v>
      </c>
    </row>
    <row r="25" spans="2:6" ht="18" customHeight="1" x14ac:dyDescent="0.25">
      <c r="B25" s="29" t="s">
        <v>21</v>
      </c>
      <c r="C25" s="15"/>
      <c r="D25" s="25">
        <f>'Weitere Einnahmen'!E2</f>
        <v>0</v>
      </c>
      <c r="E25" s="25">
        <f>'Weitere Einnahmen'!E21</f>
        <v>0</v>
      </c>
      <c r="F25" s="25">
        <f>'Weitere Einnahmen'!E40</f>
        <v>0</v>
      </c>
    </row>
    <row r="26" spans="2:6" ht="18" customHeight="1" x14ac:dyDescent="0.25">
      <c r="B26" s="29" t="s">
        <v>20</v>
      </c>
      <c r="C26" s="6" t="s">
        <v>7</v>
      </c>
      <c r="D26" s="25">
        <f>D24/100*30</f>
        <v>0</v>
      </c>
      <c r="E26" s="25">
        <f>E24/100*30</f>
        <v>0</v>
      </c>
      <c r="F26" s="25">
        <f>F24/100*30</f>
        <v>0</v>
      </c>
    </row>
    <row r="27" spans="2:6" ht="18" customHeight="1" x14ac:dyDescent="0.25">
      <c r="B27" s="29" t="s">
        <v>23</v>
      </c>
      <c r="C27" s="6" t="s">
        <v>7</v>
      </c>
      <c r="D27" s="25">
        <f>Abzüge!E2</f>
        <v>0</v>
      </c>
      <c r="E27" s="25">
        <f>Abzüge!E21</f>
        <v>0</v>
      </c>
      <c r="F27" s="25">
        <f>Abzüge!E40</f>
        <v>0</v>
      </c>
    </row>
    <row r="28" spans="2:6" s="3" customFormat="1" ht="21" customHeight="1" x14ac:dyDescent="0.25">
      <c r="B28" s="9" t="s">
        <v>14</v>
      </c>
      <c r="C28" s="16" t="s">
        <v>3</v>
      </c>
      <c r="D28" s="26">
        <f>D23+D24+D25-D26-D27</f>
        <v>0</v>
      </c>
      <c r="E28" s="26">
        <f>E23+E24+E25-E26-E27</f>
        <v>0</v>
      </c>
      <c r="F28" s="26">
        <f>F23+F24+F25-F26-F27</f>
        <v>0</v>
      </c>
    </row>
    <row r="29" spans="2:6" ht="6" customHeight="1" x14ac:dyDescent="0.3">
      <c r="B29" s="4"/>
    </row>
    <row r="30" spans="2:6" x14ac:dyDescent="0.25">
      <c r="C30" s="13"/>
      <c r="D30" s="4"/>
      <c r="E30" s="4"/>
      <c r="F30" s="4"/>
    </row>
    <row r="31" spans="2:6" x14ac:dyDescent="0.25">
      <c r="C31" s="13"/>
      <c r="D31" s="4"/>
      <c r="E31" s="4"/>
      <c r="F31" s="4"/>
    </row>
    <row r="32" spans="2:6" x14ac:dyDescent="0.25">
      <c r="C32" s="13"/>
      <c r="D32" s="4"/>
      <c r="E32" s="4"/>
      <c r="F32" s="4"/>
    </row>
    <row r="33" spans="3:6" x14ac:dyDescent="0.25">
      <c r="C33" s="13"/>
      <c r="D33" s="4"/>
      <c r="E33" s="4"/>
      <c r="F33" s="4"/>
    </row>
    <row r="34" spans="3:6" x14ac:dyDescent="0.25">
      <c r="C34" s="13"/>
      <c r="D34" s="4"/>
      <c r="E34" s="4"/>
      <c r="F34" s="4"/>
    </row>
    <row r="35" spans="3:6" x14ac:dyDescent="0.25">
      <c r="C35" s="13"/>
      <c r="D35" s="4"/>
      <c r="E35" s="4"/>
      <c r="F35" s="4"/>
    </row>
  </sheetData>
  <sheetProtection algorithmName="SHA-512" hashValue="fT85hRDUu7EOHdCkitZ1kU5sBHw/+/NUqIakcFZJrwRiYWg/iksPvTe+LDpncvV8n06UkrTiA0Vq1HOFzYnPaA==" saltValue="jsWVDzMEJSeWkn3vQS5zpQ==" spinCount="100000" sheet="1" objects="1" scenarios="1" selectLockedCells="1"/>
  <mergeCells count="2">
    <mergeCell ref="D2:F2"/>
    <mergeCell ref="D4:F4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D9E77-14C9-2540-9C58-EFA0D7D009AB}">
  <dimension ref="B1:E58"/>
  <sheetViews>
    <sheetView showGridLines="0" workbookViewId="0">
      <selection activeCell="E6" sqref="E6"/>
    </sheetView>
  </sheetViews>
  <sheetFormatPr baseColWidth="10" defaultColWidth="10.81640625" defaultRowHeight="12.5" x14ac:dyDescent="0.25"/>
  <cols>
    <col min="1" max="1" width="0.81640625" style="41" customWidth="1"/>
    <col min="2" max="2" width="10.6328125" style="41" customWidth="1"/>
    <col min="3" max="3" width="13.453125" style="42" bestFit="1" customWidth="1"/>
    <col min="4" max="4" width="48.6328125" style="41" customWidth="1"/>
    <col min="5" max="5" width="20.81640625" style="41" customWidth="1"/>
    <col min="6" max="16384" width="10.81640625" style="41"/>
  </cols>
  <sheetData>
    <row r="1" spans="2:5" ht="5" customHeight="1" x14ac:dyDescent="0.25"/>
    <row r="2" spans="2:5" s="45" customFormat="1" ht="18" customHeight="1" x14ac:dyDescent="0.25">
      <c r="B2" s="62" t="str">
        <f>IF('Abrechnungsbogen SRF'!D5&gt;0,"Bruttoerlös mit Lizenzpartner "&amp;'Abrechnungsbogen SRF'!D5,"Bruttoerlös mit Lizenzparter "&amp;'Abrechnungsbogen ZFS'!D5)</f>
        <v>Bruttoerlös mit Lizenzparter 0</v>
      </c>
      <c r="C2" s="43"/>
      <c r="D2" s="44"/>
      <c r="E2" s="63">
        <f>SUM(E5:E19)</f>
        <v>0</v>
      </c>
    </row>
    <row r="3" spans="2:5" ht="3.75" customHeight="1" x14ac:dyDescent="0.25">
      <c r="E3" s="46"/>
    </row>
    <row r="4" spans="2:5" ht="18.75" customHeight="1" x14ac:dyDescent="0.25">
      <c r="B4" s="47" t="s">
        <v>19</v>
      </c>
      <c r="C4" s="48" t="s">
        <v>16</v>
      </c>
      <c r="D4" s="49" t="s">
        <v>17</v>
      </c>
      <c r="E4" s="50" t="s">
        <v>18</v>
      </c>
    </row>
    <row r="5" spans="2:5" ht="15" customHeight="1" x14ac:dyDescent="0.25">
      <c r="B5" s="51"/>
      <c r="C5" s="52"/>
      <c r="D5" s="53"/>
      <c r="E5" s="54">
        <v>0</v>
      </c>
    </row>
    <row r="6" spans="2:5" ht="15" customHeight="1" x14ac:dyDescent="0.25">
      <c r="B6" s="51"/>
      <c r="C6" s="52"/>
      <c r="D6" s="53"/>
      <c r="E6" s="54">
        <v>0</v>
      </c>
    </row>
    <row r="7" spans="2:5" ht="15" customHeight="1" x14ac:dyDescent="0.25">
      <c r="B7" s="51"/>
      <c r="C7" s="52"/>
      <c r="D7" s="53"/>
      <c r="E7" s="54">
        <v>0</v>
      </c>
    </row>
    <row r="8" spans="2:5" ht="15" customHeight="1" x14ac:dyDescent="0.25">
      <c r="B8" s="51"/>
      <c r="C8" s="52"/>
      <c r="D8" s="53"/>
      <c r="E8" s="54">
        <v>0</v>
      </c>
    </row>
    <row r="9" spans="2:5" ht="15" customHeight="1" x14ac:dyDescent="0.25">
      <c r="B9" s="51"/>
      <c r="C9" s="52"/>
      <c r="D9" s="53"/>
      <c r="E9" s="54">
        <v>0</v>
      </c>
    </row>
    <row r="10" spans="2:5" ht="15" customHeight="1" x14ac:dyDescent="0.25">
      <c r="B10" s="51"/>
      <c r="C10" s="52"/>
      <c r="D10" s="53"/>
      <c r="E10" s="54">
        <v>0</v>
      </c>
    </row>
    <row r="11" spans="2:5" ht="15" customHeight="1" x14ac:dyDescent="0.25">
      <c r="B11" s="51"/>
      <c r="C11" s="52"/>
      <c r="D11" s="53"/>
      <c r="E11" s="54">
        <v>0</v>
      </c>
    </row>
    <row r="12" spans="2:5" ht="15" customHeight="1" x14ac:dyDescent="0.25">
      <c r="B12" s="51"/>
      <c r="C12" s="52"/>
      <c r="D12" s="53"/>
      <c r="E12" s="54">
        <v>0</v>
      </c>
    </row>
    <row r="13" spans="2:5" ht="15" customHeight="1" x14ac:dyDescent="0.25">
      <c r="B13" s="51"/>
      <c r="C13" s="52"/>
      <c r="D13" s="53"/>
      <c r="E13" s="54">
        <v>0</v>
      </c>
    </row>
    <row r="14" spans="2:5" ht="15" customHeight="1" x14ac:dyDescent="0.25">
      <c r="B14" s="51"/>
      <c r="C14" s="52"/>
      <c r="D14" s="53"/>
      <c r="E14" s="54">
        <v>0</v>
      </c>
    </row>
    <row r="15" spans="2:5" ht="15" customHeight="1" x14ac:dyDescent="0.25">
      <c r="B15" s="51"/>
      <c r="C15" s="52"/>
      <c r="D15" s="53"/>
      <c r="E15" s="54">
        <v>0</v>
      </c>
    </row>
    <row r="16" spans="2:5" ht="15" customHeight="1" x14ac:dyDescent="0.25">
      <c r="B16" s="51"/>
      <c r="C16" s="52"/>
      <c r="D16" s="53"/>
      <c r="E16" s="54">
        <v>0</v>
      </c>
    </row>
    <row r="17" spans="2:5" ht="15" customHeight="1" x14ac:dyDescent="0.25">
      <c r="B17" s="51"/>
      <c r="C17" s="52"/>
      <c r="D17" s="53"/>
      <c r="E17" s="54">
        <v>0</v>
      </c>
    </row>
    <row r="18" spans="2:5" ht="15" customHeight="1" x14ac:dyDescent="0.25">
      <c r="B18" s="51"/>
      <c r="C18" s="52"/>
      <c r="D18" s="53"/>
      <c r="E18" s="54">
        <v>0</v>
      </c>
    </row>
    <row r="19" spans="2:5" ht="15" customHeight="1" x14ac:dyDescent="0.25">
      <c r="B19" s="55"/>
      <c r="C19" s="56"/>
      <c r="D19" s="57"/>
      <c r="E19" s="58">
        <v>0</v>
      </c>
    </row>
    <row r="20" spans="2:5" ht="8" customHeight="1" x14ac:dyDescent="0.25">
      <c r="B20" s="59"/>
      <c r="C20" s="60"/>
      <c r="D20" s="59"/>
      <c r="E20" s="61"/>
    </row>
    <row r="21" spans="2:5" ht="18" customHeight="1" x14ac:dyDescent="0.25">
      <c r="B21" s="62" t="str">
        <f>IF('Abrechnungsbogen SRF'!E5&gt;0,"Bruttoerlös mit Lizenzpartner "&amp;'Abrechnungsbogen SRF'!E5,"Bruttoerlös mit Lizenzparter "&amp;'Abrechnungsbogen ZFS'!E5)</f>
        <v>Bruttoerlös mit Lizenzparter 0</v>
      </c>
      <c r="C21" s="43"/>
      <c r="D21" s="44"/>
      <c r="E21" s="63">
        <f>SUM(E24:E38)</f>
        <v>0</v>
      </c>
    </row>
    <row r="22" spans="2:5" ht="3.75" customHeight="1" x14ac:dyDescent="0.25">
      <c r="E22" s="46"/>
    </row>
    <row r="23" spans="2:5" ht="18.75" customHeight="1" x14ac:dyDescent="0.25">
      <c r="B23" s="47" t="s">
        <v>19</v>
      </c>
      <c r="C23" s="48" t="s">
        <v>16</v>
      </c>
      <c r="D23" s="49" t="s">
        <v>17</v>
      </c>
      <c r="E23" s="50" t="s">
        <v>18</v>
      </c>
    </row>
    <row r="24" spans="2:5" ht="15" customHeight="1" x14ac:dyDescent="0.25">
      <c r="B24" s="51"/>
      <c r="C24" s="52"/>
      <c r="D24" s="53"/>
      <c r="E24" s="54">
        <v>0</v>
      </c>
    </row>
    <row r="25" spans="2:5" ht="15" customHeight="1" x14ac:dyDescent="0.25">
      <c r="B25" s="51"/>
      <c r="C25" s="52"/>
      <c r="D25" s="53"/>
      <c r="E25" s="54">
        <v>0</v>
      </c>
    </row>
    <row r="26" spans="2:5" ht="15" customHeight="1" x14ac:dyDescent="0.25">
      <c r="B26" s="51"/>
      <c r="C26" s="52"/>
      <c r="D26" s="53"/>
      <c r="E26" s="54">
        <v>0</v>
      </c>
    </row>
    <row r="27" spans="2:5" ht="15" customHeight="1" x14ac:dyDescent="0.25">
      <c r="B27" s="51"/>
      <c r="C27" s="52"/>
      <c r="D27" s="53"/>
      <c r="E27" s="54">
        <v>0</v>
      </c>
    </row>
    <row r="28" spans="2:5" ht="15" customHeight="1" x14ac:dyDescent="0.25">
      <c r="B28" s="51"/>
      <c r="C28" s="52"/>
      <c r="D28" s="53"/>
      <c r="E28" s="54">
        <v>0</v>
      </c>
    </row>
    <row r="29" spans="2:5" ht="15" customHeight="1" x14ac:dyDescent="0.25">
      <c r="B29" s="51"/>
      <c r="C29" s="52"/>
      <c r="D29" s="53"/>
      <c r="E29" s="54">
        <v>0</v>
      </c>
    </row>
    <row r="30" spans="2:5" ht="15" customHeight="1" x14ac:dyDescent="0.25">
      <c r="B30" s="51"/>
      <c r="C30" s="52"/>
      <c r="D30" s="53"/>
      <c r="E30" s="54">
        <v>0</v>
      </c>
    </row>
    <row r="31" spans="2:5" ht="15" customHeight="1" x14ac:dyDescent="0.25">
      <c r="B31" s="51"/>
      <c r="C31" s="52"/>
      <c r="D31" s="53"/>
      <c r="E31" s="54">
        <v>0</v>
      </c>
    </row>
    <row r="32" spans="2:5" ht="15" customHeight="1" x14ac:dyDescent="0.25">
      <c r="B32" s="51"/>
      <c r="C32" s="52"/>
      <c r="D32" s="53"/>
      <c r="E32" s="54">
        <v>0</v>
      </c>
    </row>
    <row r="33" spans="2:5" ht="15" customHeight="1" x14ac:dyDescent="0.25">
      <c r="B33" s="51"/>
      <c r="C33" s="52"/>
      <c r="D33" s="53"/>
      <c r="E33" s="54">
        <v>0</v>
      </c>
    </row>
    <row r="34" spans="2:5" ht="15" customHeight="1" x14ac:dyDescent="0.25">
      <c r="B34" s="51"/>
      <c r="C34" s="52"/>
      <c r="D34" s="53"/>
      <c r="E34" s="54">
        <v>0</v>
      </c>
    </row>
    <row r="35" spans="2:5" ht="15" customHeight="1" x14ac:dyDescent="0.25">
      <c r="B35" s="51"/>
      <c r="C35" s="52"/>
      <c r="D35" s="53"/>
      <c r="E35" s="54">
        <v>0</v>
      </c>
    </row>
    <row r="36" spans="2:5" ht="15" customHeight="1" x14ac:dyDescent="0.25">
      <c r="B36" s="51"/>
      <c r="C36" s="52"/>
      <c r="D36" s="53"/>
      <c r="E36" s="54">
        <v>0</v>
      </c>
    </row>
    <row r="37" spans="2:5" ht="15" customHeight="1" x14ac:dyDescent="0.25">
      <c r="B37" s="51"/>
      <c r="C37" s="52"/>
      <c r="D37" s="53"/>
      <c r="E37" s="54">
        <v>0</v>
      </c>
    </row>
    <row r="38" spans="2:5" ht="15" customHeight="1" x14ac:dyDescent="0.25">
      <c r="B38" s="55"/>
      <c r="C38" s="56"/>
      <c r="D38" s="57"/>
      <c r="E38" s="58">
        <v>0</v>
      </c>
    </row>
    <row r="39" spans="2:5" ht="8" customHeight="1" x14ac:dyDescent="0.25">
      <c r="B39" s="59"/>
      <c r="C39" s="60"/>
      <c r="D39" s="59"/>
      <c r="E39" s="61"/>
    </row>
    <row r="40" spans="2:5" ht="18" customHeight="1" x14ac:dyDescent="0.25">
      <c r="B40" s="62" t="str">
        <f>IF('Abrechnungsbogen SRF'!F5&gt;0,"Bruttoerlös mit Lizenzpartner "&amp;'Abrechnungsbogen SRF'!F5,"Bruttoerlös mit Lizenzparter "&amp;'Abrechnungsbogen ZFS'!F5)</f>
        <v>Bruttoerlös mit Lizenzparter 0</v>
      </c>
      <c r="C40" s="43"/>
      <c r="D40" s="44"/>
      <c r="E40" s="63">
        <f>SUM(E43:E57)</f>
        <v>0</v>
      </c>
    </row>
    <row r="41" spans="2:5" ht="3.75" customHeight="1" x14ac:dyDescent="0.25">
      <c r="E41" s="46"/>
    </row>
    <row r="42" spans="2:5" ht="18" customHeight="1" x14ac:dyDescent="0.25">
      <c r="B42" s="47" t="s">
        <v>19</v>
      </c>
      <c r="C42" s="48" t="s">
        <v>16</v>
      </c>
      <c r="D42" s="49" t="s">
        <v>17</v>
      </c>
      <c r="E42" s="50" t="s">
        <v>18</v>
      </c>
    </row>
    <row r="43" spans="2:5" ht="15" customHeight="1" x14ac:dyDescent="0.25">
      <c r="B43" s="51"/>
      <c r="C43" s="52"/>
      <c r="D43" s="53"/>
      <c r="E43" s="54">
        <v>0</v>
      </c>
    </row>
    <row r="44" spans="2:5" ht="15" customHeight="1" x14ac:dyDescent="0.25">
      <c r="B44" s="51"/>
      <c r="C44" s="52"/>
      <c r="D44" s="53"/>
      <c r="E44" s="54">
        <v>0</v>
      </c>
    </row>
    <row r="45" spans="2:5" ht="15" customHeight="1" x14ac:dyDescent="0.25">
      <c r="B45" s="51"/>
      <c r="C45" s="52"/>
      <c r="D45" s="53"/>
      <c r="E45" s="54">
        <v>0</v>
      </c>
    </row>
    <row r="46" spans="2:5" ht="15" customHeight="1" x14ac:dyDescent="0.25">
      <c r="B46" s="51"/>
      <c r="C46" s="52"/>
      <c r="D46" s="53"/>
      <c r="E46" s="54">
        <v>0</v>
      </c>
    </row>
    <row r="47" spans="2:5" ht="15" customHeight="1" x14ac:dyDescent="0.25">
      <c r="B47" s="51"/>
      <c r="C47" s="52"/>
      <c r="D47" s="53"/>
      <c r="E47" s="54">
        <v>0</v>
      </c>
    </row>
    <row r="48" spans="2:5" ht="15" customHeight="1" x14ac:dyDescent="0.25">
      <c r="B48" s="51"/>
      <c r="C48" s="52"/>
      <c r="D48" s="53"/>
      <c r="E48" s="54">
        <v>0</v>
      </c>
    </row>
    <row r="49" spans="2:5" ht="15" customHeight="1" x14ac:dyDescent="0.25">
      <c r="B49" s="51"/>
      <c r="C49" s="52"/>
      <c r="D49" s="53"/>
      <c r="E49" s="54">
        <v>0</v>
      </c>
    </row>
    <row r="50" spans="2:5" ht="15" customHeight="1" x14ac:dyDescent="0.25">
      <c r="B50" s="51"/>
      <c r="C50" s="52"/>
      <c r="D50" s="53"/>
      <c r="E50" s="54">
        <v>0</v>
      </c>
    </row>
    <row r="51" spans="2:5" ht="15" customHeight="1" x14ac:dyDescent="0.25">
      <c r="B51" s="51"/>
      <c r="C51" s="52"/>
      <c r="D51" s="53"/>
      <c r="E51" s="54">
        <v>0</v>
      </c>
    </row>
    <row r="52" spans="2:5" ht="15" customHeight="1" x14ac:dyDescent="0.25">
      <c r="B52" s="51"/>
      <c r="C52" s="52"/>
      <c r="D52" s="53"/>
      <c r="E52" s="54">
        <v>0</v>
      </c>
    </row>
    <row r="53" spans="2:5" ht="15" customHeight="1" x14ac:dyDescent="0.25">
      <c r="B53" s="51"/>
      <c r="C53" s="52"/>
      <c r="D53" s="53"/>
      <c r="E53" s="54">
        <v>0</v>
      </c>
    </row>
    <row r="54" spans="2:5" ht="15" customHeight="1" x14ac:dyDescent="0.25">
      <c r="B54" s="51"/>
      <c r="C54" s="52"/>
      <c r="D54" s="53"/>
      <c r="E54" s="54">
        <v>0</v>
      </c>
    </row>
    <row r="55" spans="2:5" ht="15" customHeight="1" x14ac:dyDescent="0.25">
      <c r="B55" s="51"/>
      <c r="C55" s="52"/>
      <c r="D55" s="53"/>
      <c r="E55" s="54">
        <v>0</v>
      </c>
    </row>
    <row r="56" spans="2:5" ht="15" customHeight="1" x14ac:dyDescent="0.25">
      <c r="B56" s="51"/>
      <c r="C56" s="52"/>
      <c r="D56" s="53"/>
      <c r="E56" s="54">
        <v>0</v>
      </c>
    </row>
    <row r="57" spans="2:5" ht="15" customHeight="1" x14ac:dyDescent="0.25">
      <c r="B57" s="51"/>
      <c r="C57" s="52"/>
      <c r="D57" s="53"/>
      <c r="E57" s="54">
        <v>0</v>
      </c>
    </row>
    <row r="58" spans="2:5" x14ac:dyDescent="0.25">
      <c r="E58" s="46"/>
    </row>
  </sheetData>
  <sheetProtection algorithmName="SHA-512" hashValue="isuokD0Axv/Eukym5rYO8lVRYN2nLK3q0T07av4pQT6QM7/z+8ssNwIY9ibiy+6ET5lI4usW969seSW9/QBFYw==" saltValue="FvS1Zf3LLgo9pnXQhwcTIQ==" spinCount="100000" sheet="1" objects="1" scenarios="1" insertRows="0" selectLockedCells="1"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B3C54-9A60-A147-BFC5-A9870A18D642}">
  <dimension ref="B1:E58"/>
  <sheetViews>
    <sheetView showGridLines="0" workbookViewId="0">
      <selection activeCell="F40" sqref="F40"/>
    </sheetView>
  </sheetViews>
  <sheetFormatPr baseColWidth="10" defaultColWidth="10.81640625" defaultRowHeight="12.5" x14ac:dyDescent="0.25"/>
  <cols>
    <col min="1" max="1" width="0.81640625" style="41" customWidth="1"/>
    <col min="2" max="2" width="10.6328125" style="41" customWidth="1"/>
    <col min="3" max="3" width="13.453125" style="42" bestFit="1" customWidth="1"/>
    <col min="4" max="4" width="48.6328125" style="41" customWidth="1"/>
    <col min="5" max="5" width="20.81640625" style="41" customWidth="1"/>
    <col min="6" max="16384" width="10.81640625" style="41"/>
  </cols>
  <sheetData>
    <row r="1" spans="2:5" ht="5" customHeight="1" x14ac:dyDescent="0.25"/>
    <row r="2" spans="2:5" s="45" customFormat="1" ht="18" customHeight="1" x14ac:dyDescent="0.25">
      <c r="B2" s="62" t="str">
        <f>IF('Abrechnungsbogen SRF'!D5&gt;0,"Bruttoerlös aus Eigenverleih "&amp;'Abrechnungsbogen SRF'!D5,"Bruttoerlös aus Eigenverleih "&amp;'Abrechnungsbogen ZFS'!D5)</f>
        <v>Bruttoerlös aus Eigenverleih 0</v>
      </c>
      <c r="C2" s="43"/>
      <c r="D2" s="44"/>
      <c r="E2" s="63">
        <f>SUM(E5:E19)</f>
        <v>0</v>
      </c>
    </row>
    <row r="3" spans="2:5" ht="3.75" customHeight="1" x14ac:dyDescent="0.25">
      <c r="E3" s="46"/>
    </row>
    <row r="4" spans="2:5" ht="18.75" customHeight="1" x14ac:dyDescent="0.25">
      <c r="B4" s="47" t="s">
        <v>19</v>
      </c>
      <c r="C4" s="48" t="s">
        <v>16</v>
      </c>
      <c r="D4" s="49" t="s">
        <v>17</v>
      </c>
      <c r="E4" s="50" t="s">
        <v>18</v>
      </c>
    </row>
    <row r="5" spans="2:5" ht="15" customHeight="1" x14ac:dyDescent="0.25">
      <c r="B5" s="51"/>
      <c r="C5" s="52"/>
      <c r="D5" s="53"/>
      <c r="E5" s="54">
        <v>0</v>
      </c>
    </row>
    <row r="6" spans="2:5" ht="15" customHeight="1" x14ac:dyDescent="0.25">
      <c r="B6" s="51"/>
      <c r="C6" s="52"/>
      <c r="D6" s="53"/>
      <c r="E6" s="54">
        <v>0</v>
      </c>
    </row>
    <row r="7" spans="2:5" ht="15" customHeight="1" x14ac:dyDescent="0.25">
      <c r="B7" s="51"/>
      <c r="C7" s="52"/>
      <c r="D7" s="53"/>
      <c r="E7" s="54">
        <v>0</v>
      </c>
    </row>
    <row r="8" spans="2:5" ht="15" customHeight="1" x14ac:dyDescent="0.25">
      <c r="B8" s="51"/>
      <c r="C8" s="52"/>
      <c r="D8" s="53"/>
      <c r="E8" s="54">
        <v>0</v>
      </c>
    </row>
    <row r="9" spans="2:5" ht="15" customHeight="1" x14ac:dyDescent="0.25">
      <c r="B9" s="51"/>
      <c r="C9" s="52"/>
      <c r="D9" s="53"/>
      <c r="E9" s="54">
        <v>0</v>
      </c>
    </row>
    <row r="10" spans="2:5" ht="15" customHeight="1" x14ac:dyDescent="0.25">
      <c r="B10" s="51"/>
      <c r="C10" s="52"/>
      <c r="D10" s="53"/>
      <c r="E10" s="54">
        <v>0</v>
      </c>
    </row>
    <row r="11" spans="2:5" ht="15" customHeight="1" x14ac:dyDescent="0.25">
      <c r="B11" s="51"/>
      <c r="C11" s="52"/>
      <c r="D11" s="53"/>
      <c r="E11" s="54">
        <v>0</v>
      </c>
    </row>
    <row r="12" spans="2:5" ht="15" customHeight="1" x14ac:dyDescent="0.25">
      <c r="B12" s="51"/>
      <c r="C12" s="52"/>
      <c r="D12" s="53"/>
      <c r="E12" s="54">
        <v>0</v>
      </c>
    </row>
    <row r="13" spans="2:5" ht="15" customHeight="1" x14ac:dyDescent="0.25">
      <c r="B13" s="51"/>
      <c r="C13" s="52"/>
      <c r="D13" s="53"/>
      <c r="E13" s="54">
        <v>0</v>
      </c>
    </row>
    <row r="14" spans="2:5" ht="15" customHeight="1" x14ac:dyDescent="0.25">
      <c r="B14" s="51"/>
      <c r="C14" s="52"/>
      <c r="D14" s="53"/>
      <c r="E14" s="54">
        <v>0</v>
      </c>
    </row>
    <row r="15" spans="2:5" ht="15" customHeight="1" x14ac:dyDescent="0.25">
      <c r="B15" s="51"/>
      <c r="C15" s="52"/>
      <c r="D15" s="53"/>
      <c r="E15" s="54">
        <v>0</v>
      </c>
    </row>
    <row r="16" spans="2:5" ht="15" customHeight="1" x14ac:dyDescent="0.25">
      <c r="B16" s="51"/>
      <c r="C16" s="52"/>
      <c r="D16" s="53"/>
      <c r="E16" s="54">
        <v>0</v>
      </c>
    </row>
    <row r="17" spans="2:5" ht="15" customHeight="1" x14ac:dyDescent="0.25">
      <c r="B17" s="51"/>
      <c r="C17" s="52"/>
      <c r="D17" s="53"/>
      <c r="E17" s="54">
        <v>0</v>
      </c>
    </row>
    <row r="18" spans="2:5" ht="15" customHeight="1" x14ac:dyDescent="0.25">
      <c r="B18" s="51"/>
      <c r="C18" s="52"/>
      <c r="D18" s="53"/>
      <c r="E18" s="54">
        <v>0</v>
      </c>
    </row>
    <row r="19" spans="2:5" ht="15" customHeight="1" x14ac:dyDescent="0.25">
      <c r="B19" s="55"/>
      <c r="C19" s="56"/>
      <c r="D19" s="57"/>
      <c r="E19" s="58">
        <v>0</v>
      </c>
    </row>
    <row r="20" spans="2:5" ht="8" customHeight="1" x14ac:dyDescent="0.25">
      <c r="B20" s="59"/>
      <c r="C20" s="60"/>
      <c r="D20" s="59"/>
      <c r="E20" s="61"/>
    </row>
    <row r="21" spans="2:5" ht="18" customHeight="1" x14ac:dyDescent="0.25">
      <c r="B21" s="62" t="str">
        <f>IF('Abrechnungsbogen SRF'!E5&gt;0,"Bruttoerlös aus Eigenverleih "&amp;'Abrechnungsbogen SRF'!E5,"Bruttoerlös aus Eigenverleih "&amp;'Abrechnungsbogen ZFS'!E5)</f>
        <v>Bruttoerlös aus Eigenverleih 0</v>
      </c>
      <c r="C21" s="43"/>
      <c r="D21" s="44"/>
      <c r="E21" s="63">
        <f>SUM(E24:E38)</f>
        <v>0</v>
      </c>
    </row>
    <row r="22" spans="2:5" ht="3.75" customHeight="1" x14ac:dyDescent="0.25">
      <c r="E22" s="46"/>
    </row>
    <row r="23" spans="2:5" ht="18.75" customHeight="1" x14ac:dyDescent="0.25">
      <c r="B23" s="47" t="s">
        <v>19</v>
      </c>
      <c r="C23" s="48" t="s">
        <v>16</v>
      </c>
      <c r="D23" s="49" t="s">
        <v>17</v>
      </c>
      <c r="E23" s="50" t="s">
        <v>18</v>
      </c>
    </row>
    <row r="24" spans="2:5" ht="15" customHeight="1" x14ac:dyDescent="0.25">
      <c r="B24" s="51"/>
      <c r="C24" s="52"/>
      <c r="D24" s="53"/>
      <c r="E24" s="54">
        <v>0</v>
      </c>
    </row>
    <row r="25" spans="2:5" ht="15" customHeight="1" x14ac:dyDescent="0.25">
      <c r="B25" s="51"/>
      <c r="C25" s="52"/>
      <c r="D25" s="53"/>
      <c r="E25" s="54">
        <v>0</v>
      </c>
    </row>
    <row r="26" spans="2:5" ht="15" customHeight="1" x14ac:dyDescent="0.25">
      <c r="B26" s="51"/>
      <c r="C26" s="52"/>
      <c r="D26" s="53"/>
      <c r="E26" s="54">
        <v>0</v>
      </c>
    </row>
    <row r="27" spans="2:5" ht="15" customHeight="1" x14ac:dyDescent="0.25">
      <c r="B27" s="51"/>
      <c r="C27" s="52"/>
      <c r="D27" s="53"/>
      <c r="E27" s="54">
        <v>0</v>
      </c>
    </row>
    <row r="28" spans="2:5" ht="15" customHeight="1" x14ac:dyDescent="0.25">
      <c r="B28" s="51"/>
      <c r="C28" s="52"/>
      <c r="D28" s="53"/>
      <c r="E28" s="54">
        <v>0</v>
      </c>
    </row>
    <row r="29" spans="2:5" ht="15" customHeight="1" x14ac:dyDescent="0.25">
      <c r="B29" s="51"/>
      <c r="C29" s="52"/>
      <c r="D29" s="53"/>
      <c r="E29" s="54">
        <v>0</v>
      </c>
    </row>
    <row r="30" spans="2:5" ht="15" customHeight="1" x14ac:dyDescent="0.25">
      <c r="B30" s="51"/>
      <c r="C30" s="52"/>
      <c r="D30" s="53"/>
      <c r="E30" s="54">
        <v>0</v>
      </c>
    </row>
    <row r="31" spans="2:5" ht="15" customHeight="1" x14ac:dyDescent="0.25">
      <c r="B31" s="51"/>
      <c r="C31" s="52"/>
      <c r="D31" s="53"/>
      <c r="E31" s="54">
        <v>0</v>
      </c>
    </row>
    <row r="32" spans="2:5" ht="15" customHeight="1" x14ac:dyDescent="0.25">
      <c r="B32" s="51"/>
      <c r="C32" s="52"/>
      <c r="D32" s="53"/>
      <c r="E32" s="54">
        <v>0</v>
      </c>
    </row>
    <row r="33" spans="2:5" ht="15" customHeight="1" x14ac:dyDescent="0.25">
      <c r="B33" s="51"/>
      <c r="C33" s="52"/>
      <c r="D33" s="53"/>
      <c r="E33" s="54">
        <v>0</v>
      </c>
    </row>
    <row r="34" spans="2:5" ht="15" customHeight="1" x14ac:dyDescent="0.25">
      <c r="B34" s="51"/>
      <c r="C34" s="52"/>
      <c r="D34" s="53"/>
      <c r="E34" s="54">
        <v>0</v>
      </c>
    </row>
    <row r="35" spans="2:5" ht="15" customHeight="1" x14ac:dyDescent="0.25">
      <c r="B35" s="51"/>
      <c r="C35" s="52"/>
      <c r="D35" s="53"/>
      <c r="E35" s="54">
        <v>0</v>
      </c>
    </row>
    <row r="36" spans="2:5" ht="15" customHeight="1" x14ac:dyDescent="0.25">
      <c r="B36" s="51"/>
      <c r="C36" s="52"/>
      <c r="D36" s="53"/>
      <c r="E36" s="54">
        <v>0</v>
      </c>
    </row>
    <row r="37" spans="2:5" ht="15" customHeight="1" x14ac:dyDescent="0.25">
      <c r="B37" s="51"/>
      <c r="C37" s="52"/>
      <c r="D37" s="53"/>
      <c r="E37" s="54">
        <v>0</v>
      </c>
    </row>
    <row r="38" spans="2:5" ht="15" customHeight="1" x14ac:dyDescent="0.25">
      <c r="B38" s="55"/>
      <c r="C38" s="56"/>
      <c r="D38" s="57"/>
      <c r="E38" s="58">
        <v>0</v>
      </c>
    </row>
    <row r="39" spans="2:5" ht="8" customHeight="1" x14ac:dyDescent="0.25">
      <c r="B39" s="59"/>
      <c r="C39" s="60"/>
      <c r="D39" s="59"/>
      <c r="E39" s="61"/>
    </row>
    <row r="40" spans="2:5" ht="18" customHeight="1" x14ac:dyDescent="0.25">
      <c r="B40" s="62" t="str">
        <f>IF('Abrechnungsbogen SRF'!F5&gt;0,"Bruttoerlös aus Eigenverleih "&amp;'Abrechnungsbogen SRF'!F5,"Bruttoerlös aus Eigenverleih "&amp;'Abrechnungsbogen ZFS'!F5)</f>
        <v>Bruttoerlös aus Eigenverleih 0</v>
      </c>
      <c r="C40" s="43"/>
      <c r="D40" s="44"/>
      <c r="E40" s="63">
        <f>SUM(E43:E57)</f>
        <v>0</v>
      </c>
    </row>
    <row r="41" spans="2:5" ht="3.75" customHeight="1" x14ac:dyDescent="0.25">
      <c r="E41" s="46"/>
    </row>
    <row r="42" spans="2:5" ht="18" customHeight="1" x14ac:dyDescent="0.25">
      <c r="B42" s="47" t="s">
        <v>19</v>
      </c>
      <c r="C42" s="48" t="s">
        <v>16</v>
      </c>
      <c r="D42" s="49" t="s">
        <v>17</v>
      </c>
      <c r="E42" s="50" t="s">
        <v>18</v>
      </c>
    </row>
    <row r="43" spans="2:5" ht="15" customHeight="1" x14ac:dyDescent="0.25">
      <c r="B43" s="51"/>
      <c r="C43" s="52"/>
      <c r="D43" s="53"/>
      <c r="E43" s="54">
        <v>0</v>
      </c>
    </row>
    <row r="44" spans="2:5" ht="15" customHeight="1" x14ac:dyDescent="0.25">
      <c r="B44" s="51"/>
      <c r="C44" s="52"/>
      <c r="D44" s="53"/>
      <c r="E44" s="54">
        <v>0</v>
      </c>
    </row>
    <row r="45" spans="2:5" ht="15" customHeight="1" x14ac:dyDescent="0.25">
      <c r="B45" s="51"/>
      <c r="C45" s="52"/>
      <c r="D45" s="53"/>
      <c r="E45" s="54">
        <v>0</v>
      </c>
    </row>
    <row r="46" spans="2:5" ht="15" customHeight="1" x14ac:dyDescent="0.25">
      <c r="B46" s="51"/>
      <c r="C46" s="52"/>
      <c r="D46" s="53"/>
      <c r="E46" s="54">
        <v>0</v>
      </c>
    </row>
    <row r="47" spans="2:5" ht="15" customHeight="1" x14ac:dyDescent="0.25">
      <c r="B47" s="51"/>
      <c r="C47" s="52"/>
      <c r="D47" s="53"/>
      <c r="E47" s="54">
        <v>0</v>
      </c>
    </row>
    <row r="48" spans="2:5" ht="15" customHeight="1" x14ac:dyDescent="0.25">
      <c r="B48" s="51"/>
      <c r="C48" s="52"/>
      <c r="D48" s="53"/>
      <c r="E48" s="54">
        <v>0</v>
      </c>
    </row>
    <row r="49" spans="2:5" ht="15" customHeight="1" x14ac:dyDescent="0.25">
      <c r="B49" s="51"/>
      <c r="C49" s="52"/>
      <c r="D49" s="53"/>
      <c r="E49" s="54">
        <v>0</v>
      </c>
    </row>
    <row r="50" spans="2:5" ht="15" customHeight="1" x14ac:dyDescent="0.25">
      <c r="B50" s="51"/>
      <c r="C50" s="52"/>
      <c r="D50" s="53"/>
      <c r="E50" s="54">
        <v>0</v>
      </c>
    </row>
    <row r="51" spans="2:5" ht="15" customHeight="1" x14ac:dyDescent="0.25">
      <c r="B51" s="51"/>
      <c r="C51" s="52"/>
      <c r="D51" s="53"/>
      <c r="E51" s="54">
        <v>0</v>
      </c>
    </row>
    <row r="52" spans="2:5" ht="15" customHeight="1" x14ac:dyDescent="0.25">
      <c r="B52" s="51"/>
      <c r="C52" s="52"/>
      <c r="D52" s="53"/>
      <c r="E52" s="54">
        <v>0</v>
      </c>
    </row>
    <row r="53" spans="2:5" ht="15" customHeight="1" x14ac:dyDescent="0.25">
      <c r="B53" s="51"/>
      <c r="C53" s="52"/>
      <c r="D53" s="53"/>
      <c r="E53" s="54">
        <v>0</v>
      </c>
    </row>
    <row r="54" spans="2:5" ht="15" customHeight="1" x14ac:dyDescent="0.25">
      <c r="B54" s="51"/>
      <c r="C54" s="52"/>
      <c r="D54" s="53"/>
      <c r="E54" s="54">
        <v>0</v>
      </c>
    </row>
    <row r="55" spans="2:5" ht="15" customHeight="1" x14ac:dyDescent="0.25">
      <c r="B55" s="51"/>
      <c r="C55" s="52"/>
      <c r="D55" s="53"/>
      <c r="E55" s="54">
        <v>0</v>
      </c>
    </row>
    <row r="56" spans="2:5" ht="15" customHeight="1" x14ac:dyDescent="0.25">
      <c r="B56" s="51"/>
      <c r="C56" s="52"/>
      <c r="D56" s="53"/>
      <c r="E56" s="54">
        <v>0</v>
      </c>
    </row>
    <row r="57" spans="2:5" ht="15" customHeight="1" x14ac:dyDescent="0.25">
      <c r="B57" s="51"/>
      <c r="C57" s="52"/>
      <c r="D57" s="53"/>
      <c r="E57" s="54">
        <v>0</v>
      </c>
    </row>
    <row r="58" spans="2:5" x14ac:dyDescent="0.25">
      <c r="E58" s="46"/>
    </row>
  </sheetData>
  <sheetProtection algorithmName="SHA-512" hashValue="koQ37j1x4JmwGIrjAXelvcuzxK9PtfUTQqo9r76btLvGNKB6puVFQiWiun0Lh8GE/pcEdCBkxHlMQvv7gDySJQ==" saltValue="mhRlrMb1u6nN2Jf3wvZILQ==" spinCount="100000" sheet="1" objects="1" scenarios="1" insertRows="0" selectLockedCells="1"/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DE876-3827-4F36-9257-9A05C3055F4C}">
  <dimension ref="B1:E58"/>
  <sheetViews>
    <sheetView showGridLines="0" tabSelected="1" workbookViewId="0">
      <selection activeCell="F40" sqref="F40"/>
    </sheetView>
  </sheetViews>
  <sheetFormatPr baseColWidth="10" defaultColWidth="10.81640625" defaultRowHeight="12.5" x14ac:dyDescent="0.25"/>
  <cols>
    <col min="1" max="1" width="0.81640625" style="41" customWidth="1"/>
    <col min="2" max="2" width="10.6328125" style="41" customWidth="1"/>
    <col min="3" max="3" width="13.453125" style="42" bestFit="1" customWidth="1"/>
    <col min="4" max="4" width="48.6328125" style="41" customWidth="1"/>
    <col min="5" max="5" width="20.81640625" style="41" customWidth="1"/>
    <col min="6" max="16384" width="10.81640625" style="41"/>
  </cols>
  <sheetData>
    <row r="1" spans="2:5" ht="5" customHeight="1" x14ac:dyDescent="0.25"/>
    <row r="2" spans="2:5" s="45" customFormat="1" ht="18" customHeight="1" x14ac:dyDescent="0.25">
      <c r="B2" s="62" t="str">
        <f>IF('Abrechnungsbogen SRF'!D5&gt;0,"Weitere Einnahmen "&amp;'Abrechnungsbogen SRF'!D5,"Weitere Einnahmen "&amp;'Abrechnungsbogen ZFS'!D5)</f>
        <v>Weitere Einnahmen 0</v>
      </c>
      <c r="C2" s="43"/>
      <c r="D2" s="44"/>
      <c r="E2" s="63">
        <f>SUM(E5:E19)</f>
        <v>0</v>
      </c>
    </row>
    <row r="3" spans="2:5" ht="3.75" customHeight="1" x14ac:dyDescent="0.25">
      <c r="E3" s="46"/>
    </row>
    <row r="4" spans="2:5" ht="18.75" customHeight="1" x14ac:dyDescent="0.25">
      <c r="B4" s="47" t="s">
        <v>19</v>
      </c>
      <c r="C4" s="48" t="s">
        <v>16</v>
      </c>
      <c r="D4" s="49" t="s">
        <v>17</v>
      </c>
      <c r="E4" s="50" t="s">
        <v>18</v>
      </c>
    </row>
    <row r="5" spans="2:5" ht="15" customHeight="1" x14ac:dyDescent="0.25">
      <c r="B5" s="51"/>
      <c r="C5" s="52"/>
      <c r="D5" s="53"/>
      <c r="E5" s="54">
        <v>0</v>
      </c>
    </row>
    <row r="6" spans="2:5" ht="15" customHeight="1" x14ac:dyDescent="0.25">
      <c r="B6" s="51"/>
      <c r="C6" s="52"/>
      <c r="D6" s="53"/>
      <c r="E6" s="54">
        <v>0</v>
      </c>
    </row>
    <row r="7" spans="2:5" ht="15" customHeight="1" x14ac:dyDescent="0.25">
      <c r="B7" s="51"/>
      <c r="C7" s="52"/>
      <c r="D7" s="53"/>
      <c r="E7" s="54">
        <v>0</v>
      </c>
    </row>
    <row r="8" spans="2:5" ht="15" customHeight="1" x14ac:dyDescent="0.25">
      <c r="B8" s="51"/>
      <c r="C8" s="52"/>
      <c r="D8" s="53"/>
      <c r="E8" s="54">
        <v>0</v>
      </c>
    </row>
    <row r="9" spans="2:5" ht="15" customHeight="1" x14ac:dyDescent="0.25">
      <c r="B9" s="51"/>
      <c r="C9" s="52"/>
      <c r="D9" s="53"/>
      <c r="E9" s="54">
        <v>0</v>
      </c>
    </row>
    <row r="10" spans="2:5" ht="15" customHeight="1" x14ac:dyDescent="0.25">
      <c r="B10" s="51"/>
      <c r="C10" s="52"/>
      <c r="D10" s="53"/>
      <c r="E10" s="54">
        <v>0</v>
      </c>
    </row>
    <row r="11" spans="2:5" ht="15" customHeight="1" x14ac:dyDescent="0.25">
      <c r="B11" s="51"/>
      <c r="C11" s="52"/>
      <c r="D11" s="53"/>
      <c r="E11" s="54">
        <v>0</v>
      </c>
    </row>
    <row r="12" spans="2:5" ht="15" customHeight="1" x14ac:dyDescent="0.25">
      <c r="B12" s="51"/>
      <c r="C12" s="52"/>
      <c r="D12" s="53"/>
      <c r="E12" s="54">
        <v>0</v>
      </c>
    </row>
    <row r="13" spans="2:5" ht="15" customHeight="1" x14ac:dyDescent="0.25">
      <c r="B13" s="51"/>
      <c r="C13" s="52"/>
      <c r="D13" s="53"/>
      <c r="E13" s="54">
        <v>0</v>
      </c>
    </row>
    <row r="14" spans="2:5" ht="15" customHeight="1" x14ac:dyDescent="0.25">
      <c r="B14" s="51"/>
      <c r="C14" s="52"/>
      <c r="D14" s="53"/>
      <c r="E14" s="54">
        <v>0</v>
      </c>
    </row>
    <row r="15" spans="2:5" ht="15" customHeight="1" x14ac:dyDescent="0.25">
      <c r="B15" s="51"/>
      <c r="C15" s="52"/>
      <c r="D15" s="53"/>
      <c r="E15" s="54">
        <v>0</v>
      </c>
    </row>
    <row r="16" spans="2:5" ht="15" customHeight="1" x14ac:dyDescent="0.25">
      <c r="B16" s="51"/>
      <c r="C16" s="52"/>
      <c r="D16" s="53"/>
      <c r="E16" s="54">
        <v>0</v>
      </c>
    </row>
    <row r="17" spans="2:5" ht="15" customHeight="1" x14ac:dyDescent="0.25">
      <c r="B17" s="51"/>
      <c r="C17" s="52"/>
      <c r="D17" s="53"/>
      <c r="E17" s="54">
        <v>0</v>
      </c>
    </row>
    <row r="18" spans="2:5" ht="15" customHeight="1" x14ac:dyDescent="0.25">
      <c r="B18" s="51"/>
      <c r="C18" s="52"/>
      <c r="D18" s="53"/>
      <c r="E18" s="54">
        <v>0</v>
      </c>
    </row>
    <row r="19" spans="2:5" ht="15" customHeight="1" x14ac:dyDescent="0.25">
      <c r="B19" s="55"/>
      <c r="C19" s="56"/>
      <c r="D19" s="57"/>
      <c r="E19" s="58">
        <v>0</v>
      </c>
    </row>
    <row r="20" spans="2:5" ht="8" customHeight="1" x14ac:dyDescent="0.25">
      <c r="B20" s="59"/>
      <c r="C20" s="60"/>
      <c r="D20" s="59"/>
      <c r="E20" s="61"/>
    </row>
    <row r="21" spans="2:5" ht="18" customHeight="1" x14ac:dyDescent="0.25">
      <c r="B21" s="62" t="str">
        <f>IF('Abrechnungsbogen SRF'!E5&gt;0,"Weitere Einnahmen "&amp;'Abrechnungsbogen SRF'!E5,"Weitere Einnahmen "&amp;'Abrechnungsbogen ZFS'!E5)</f>
        <v>Weitere Einnahmen 0</v>
      </c>
      <c r="C21" s="43"/>
      <c r="D21" s="44"/>
      <c r="E21" s="63">
        <f>SUM(E24:E38)</f>
        <v>0</v>
      </c>
    </row>
    <row r="22" spans="2:5" ht="3.75" customHeight="1" x14ac:dyDescent="0.25">
      <c r="E22" s="46"/>
    </row>
    <row r="23" spans="2:5" ht="18.75" customHeight="1" x14ac:dyDescent="0.25">
      <c r="B23" s="47" t="s">
        <v>19</v>
      </c>
      <c r="C23" s="48" t="s">
        <v>16</v>
      </c>
      <c r="D23" s="49" t="s">
        <v>17</v>
      </c>
      <c r="E23" s="50" t="s">
        <v>18</v>
      </c>
    </row>
    <row r="24" spans="2:5" ht="15" customHeight="1" x14ac:dyDescent="0.25">
      <c r="B24" s="51"/>
      <c r="C24" s="52"/>
      <c r="D24" s="53"/>
      <c r="E24" s="54">
        <v>0</v>
      </c>
    </row>
    <row r="25" spans="2:5" ht="15" customHeight="1" x14ac:dyDescent="0.25">
      <c r="B25" s="51"/>
      <c r="C25" s="52"/>
      <c r="D25" s="53"/>
      <c r="E25" s="54">
        <v>0</v>
      </c>
    </row>
    <row r="26" spans="2:5" ht="15" customHeight="1" x14ac:dyDescent="0.25">
      <c r="B26" s="51"/>
      <c r="C26" s="52"/>
      <c r="D26" s="53"/>
      <c r="E26" s="54">
        <v>0</v>
      </c>
    </row>
    <row r="27" spans="2:5" ht="15" customHeight="1" x14ac:dyDescent="0.25">
      <c r="B27" s="51"/>
      <c r="C27" s="52"/>
      <c r="D27" s="53"/>
      <c r="E27" s="54">
        <v>0</v>
      </c>
    </row>
    <row r="28" spans="2:5" ht="15" customHeight="1" x14ac:dyDescent="0.25">
      <c r="B28" s="51"/>
      <c r="C28" s="52"/>
      <c r="D28" s="53"/>
      <c r="E28" s="54">
        <v>0</v>
      </c>
    </row>
    <row r="29" spans="2:5" ht="15" customHeight="1" x14ac:dyDescent="0.25">
      <c r="B29" s="51"/>
      <c r="C29" s="52"/>
      <c r="D29" s="53"/>
      <c r="E29" s="54">
        <v>0</v>
      </c>
    </row>
    <row r="30" spans="2:5" ht="15" customHeight="1" x14ac:dyDescent="0.25">
      <c r="B30" s="51"/>
      <c r="C30" s="52"/>
      <c r="D30" s="53"/>
      <c r="E30" s="54">
        <v>0</v>
      </c>
    </row>
    <row r="31" spans="2:5" ht="15" customHeight="1" x14ac:dyDescent="0.25">
      <c r="B31" s="51"/>
      <c r="C31" s="52"/>
      <c r="D31" s="53"/>
      <c r="E31" s="54">
        <v>0</v>
      </c>
    </row>
    <row r="32" spans="2:5" ht="15" customHeight="1" x14ac:dyDescent="0.25">
      <c r="B32" s="51"/>
      <c r="C32" s="52"/>
      <c r="D32" s="53"/>
      <c r="E32" s="54">
        <v>0</v>
      </c>
    </row>
    <row r="33" spans="2:5" ht="15" customHeight="1" x14ac:dyDescent="0.25">
      <c r="B33" s="51"/>
      <c r="C33" s="52"/>
      <c r="D33" s="53"/>
      <c r="E33" s="54">
        <v>0</v>
      </c>
    </row>
    <row r="34" spans="2:5" ht="15" customHeight="1" x14ac:dyDescent="0.25">
      <c r="B34" s="51"/>
      <c r="C34" s="52"/>
      <c r="D34" s="53"/>
      <c r="E34" s="54">
        <v>0</v>
      </c>
    </row>
    <row r="35" spans="2:5" ht="15" customHeight="1" x14ac:dyDescent="0.25">
      <c r="B35" s="51"/>
      <c r="C35" s="52"/>
      <c r="D35" s="53"/>
      <c r="E35" s="54">
        <v>0</v>
      </c>
    </row>
    <row r="36" spans="2:5" ht="15" customHeight="1" x14ac:dyDescent="0.25">
      <c r="B36" s="51"/>
      <c r="C36" s="52"/>
      <c r="D36" s="53"/>
      <c r="E36" s="54">
        <v>0</v>
      </c>
    </row>
    <row r="37" spans="2:5" ht="15" customHeight="1" x14ac:dyDescent="0.25">
      <c r="B37" s="51"/>
      <c r="C37" s="52"/>
      <c r="D37" s="53"/>
      <c r="E37" s="54">
        <v>0</v>
      </c>
    </row>
    <row r="38" spans="2:5" ht="15" customHeight="1" x14ac:dyDescent="0.25">
      <c r="B38" s="55"/>
      <c r="C38" s="56"/>
      <c r="D38" s="57"/>
      <c r="E38" s="58">
        <v>0</v>
      </c>
    </row>
    <row r="39" spans="2:5" ht="8" customHeight="1" x14ac:dyDescent="0.25">
      <c r="B39" s="59"/>
      <c r="C39" s="60"/>
      <c r="D39" s="59"/>
      <c r="E39" s="61"/>
    </row>
    <row r="40" spans="2:5" ht="18" customHeight="1" x14ac:dyDescent="0.25">
      <c r="B40" s="62" t="str">
        <f>IF('Abrechnungsbogen SRF'!F5&gt;0,"Weitere Einnahmen "&amp;'Abrechnungsbogen SRF'!F5,"Weitere Einnahmen "&amp;'Abrechnungsbogen ZFS'!F5)</f>
        <v>Weitere Einnahmen 0</v>
      </c>
      <c r="C40" s="43"/>
      <c r="D40" s="44"/>
      <c r="E40" s="63">
        <f>SUM(E43:E57)</f>
        <v>0</v>
      </c>
    </row>
    <row r="41" spans="2:5" ht="3.75" customHeight="1" x14ac:dyDescent="0.25">
      <c r="E41" s="46"/>
    </row>
    <row r="42" spans="2:5" ht="18" customHeight="1" x14ac:dyDescent="0.25">
      <c r="B42" s="47" t="s">
        <v>19</v>
      </c>
      <c r="C42" s="48" t="s">
        <v>16</v>
      </c>
      <c r="D42" s="49" t="s">
        <v>17</v>
      </c>
      <c r="E42" s="50" t="s">
        <v>18</v>
      </c>
    </row>
    <row r="43" spans="2:5" ht="15" customHeight="1" x14ac:dyDescent="0.25">
      <c r="B43" s="51"/>
      <c r="C43" s="52"/>
      <c r="D43" s="53"/>
      <c r="E43" s="54">
        <v>0</v>
      </c>
    </row>
    <row r="44" spans="2:5" ht="15" customHeight="1" x14ac:dyDescent="0.25">
      <c r="B44" s="51"/>
      <c r="C44" s="52"/>
      <c r="D44" s="53"/>
      <c r="E44" s="54">
        <v>0</v>
      </c>
    </row>
    <row r="45" spans="2:5" ht="15" customHeight="1" x14ac:dyDescent="0.25">
      <c r="B45" s="51"/>
      <c r="C45" s="52"/>
      <c r="D45" s="53"/>
      <c r="E45" s="54">
        <v>0</v>
      </c>
    </row>
    <row r="46" spans="2:5" ht="15" customHeight="1" x14ac:dyDescent="0.25">
      <c r="B46" s="51"/>
      <c r="C46" s="52"/>
      <c r="D46" s="53"/>
      <c r="E46" s="54">
        <v>0</v>
      </c>
    </row>
    <row r="47" spans="2:5" ht="15" customHeight="1" x14ac:dyDescent="0.25">
      <c r="B47" s="51"/>
      <c r="C47" s="52"/>
      <c r="D47" s="53"/>
      <c r="E47" s="54">
        <v>0</v>
      </c>
    </row>
    <row r="48" spans="2:5" ht="15" customHeight="1" x14ac:dyDescent="0.25">
      <c r="B48" s="51"/>
      <c r="C48" s="52"/>
      <c r="D48" s="53"/>
      <c r="E48" s="54">
        <v>0</v>
      </c>
    </row>
    <row r="49" spans="2:5" ht="15" customHeight="1" x14ac:dyDescent="0.25">
      <c r="B49" s="51"/>
      <c r="C49" s="52"/>
      <c r="D49" s="53"/>
      <c r="E49" s="54">
        <v>0</v>
      </c>
    </row>
    <row r="50" spans="2:5" ht="15" customHeight="1" x14ac:dyDescent="0.25">
      <c r="B50" s="51"/>
      <c r="C50" s="52"/>
      <c r="D50" s="53"/>
      <c r="E50" s="54">
        <v>0</v>
      </c>
    </row>
    <row r="51" spans="2:5" ht="15" customHeight="1" x14ac:dyDescent="0.25">
      <c r="B51" s="51"/>
      <c r="C51" s="52"/>
      <c r="D51" s="53"/>
      <c r="E51" s="54">
        <v>0</v>
      </c>
    </row>
    <row r="52" spans="2:5" ht="15" customHeight="1" x14ac:dyDescent="0.25">
      <c r="B52" s="51"/>
      <c r="C52" s="52"/>
      <c r="D52" s="53"/>
      <c r="E52" s="54">
        <v>0</v>
      </c>
    </row>
    <row r="53" spans="2:5" ht="15" customHeight="1" x14ac:dyDescent="0.25">
      <c r="B53" s="51"/>
      <c r="C53" s="52"/>
      <c r="D53" s="53"/>
      <c r="E53" s="54">
        <v>0</v>
      </c>
    </row>
    <row r="54" spans="2:5" ht="15" customHeight="1" x14ac:dyDescent="0.25">
      <c r="B54" s="51"/>
      <c r="C54" s="52"/>
      <c r="D54" s="53"/>
      <c r="E54" s="54">
        <v>0</v>
      </c>
    </row>
    <row r="55" spans="2:5" ht="15" customHeight="1" x14ac:dyDescent="0.25">
      <c r="B55" s="51"/>
      <c r="C55" s="52"/>
      <c r="D55" s="53"/>
      <c r="E55" s="54">
        <v>0</v>
      </c>
    </row>
    <row r="56" spans="2:5" ht="15" customHeight="1" x14ac:dyDescent="0.25">
      <c r="B56" s="51"/>
      <c r="C56" s="52"/>
      <c r="D56" s="53"/>
      <c r="E56" s="54">
        <v>0</v>
      </c>
    </row>
    <row r="57" spans="2:5" ht="15" customHeight="1" x14ac:dyDescent="0.25">
      <c r="B57" s="51"/>
      <c r="C57" s="52"/>
      <c r="D57" s="53"/>
      <c r="E57" s="54">
        <v>0</v>
      </c>
    </row>
    <row r="58" spans="2:5" x14ac:dyDescent="0.25">
      <c r="E58" s="46"/>
    </row>
  </sheetData>
  <sheetProtection algorithmName="SHA-512" hashValue="0wpjo4K20Vv8OVkpWexevtJ1qtPnLJdDeYKv74ZZFyKNxbJHc73aDH5pXQuj5/77C5qdJDJjPHrMDoLVi9KVig==" saltValue="QuR8/YTawfwH/YgTb68BfA==" spinCount="100000" sheet="1" objects="1" scenarios="1" insertRows="0" selectLockedCells="1"/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0DC9CE-339A-764B-9477-5A9B24F0FDFF}">
  <dimension ref="B1:E58"/>
  <sheetViews>
    <sheetView showGridLines="0" workbookViewId="0">
      <selection activeCell="E26" sqref="E26"/>
    </sheetView>
  </sheetViews>
  <sheetFormatPr baseColWidth="10" defaultColWidth="10.81640625" defaultRowHeight="12.5" x14ac:dyDescent="0.25"/>
  <cols>
    <col min="1" max="1" width="0.81640625" style="41" customWidth="1"/>
    <col min="2" max="2" width="10.6328125" style="41" customWidth="1"/>
    <col min="3" max="3" width="13.453125" style="42" bestFit="1" customWidth="1"/>
    <col min="4" max="4" width="48.6328125" style="41" customWidth="1"/>
    <col min="5" max="5" width="20.81640625" style="41" customWidth="1"/>
    <col min="6" max="16384" width="10.81640625" style="41"/>
  </cols>
  <sheetData>
    <row r="1" spans="2:5" ht="5" customHeight="1" x14ac:dyDescent="0.25"/>
    <row r="2" spans="2:5" s="45" customFormat="1" ht="18" customHeight="1" x14ac:dyDescent="0.25">
      <c r="B2" s="62" t="str">
        <f>IF('Abrechnungsbogen SRF'!D5&gt;0,"Abzüge "&amp;'Abrechnungsbogen SRF'!D5,"Abzüge "&amp;'Abrechnungsbogen ZFS'!D5)</f>
        <v>Abzüge 0</v>
      </c>
      <c r="C2" s="43"/>
      <c r="D2" s="44"/>
      <c r="E2" s="63">
        <f>SUM(E5:E19)</f>
        <v>0</v>
      </c>
    </row>
    <row r="3" spans="2:5" ht="3.75" customHeight="1" x14ac:dyDescent="0.25">
      <c r="E3" s="46"/>
    </row>
    <row r="4" spans="2:5" ht="18.75" customHeight="1" x14ac:dyDescent="0.25">
      <c r="B4" s="47" t="s">
        <v>19</v>
      </c>
      <c r="C4" s="48" t="s">
        <v>16</v>
      </c>
      <c r="D4" s="49" t="s">
        <v>17</v>
      </c>
      <c r="E4" s="50" t="s">
        <v>18</v>
      </c>
    </row>
    <row r="5" spans="2:5" ht="15" customHeight="1" x14ac:dyDescent="0.25">
      <c r="B5" s="51"/>
      <c r="C5" s="52"/>
      <c r="D5" s="53"/>
      <c r="E5" s="54">
        <v>0</v>
      </c>
    </row>
    <row r="6" spans="2:5" ht="15" customHeight="1" x14ac:dyDescent="0.25">
      <c r="B6" s="51"/>
      <c r="C6" s="52"/>
      <c r="D6" s="53"/>
      <c r="E6" s="54">
        <v>0</v>
      </c>
    </row>
    <row r="7" spans="2:5" ht="15" customHeight="1" x14ac:dyDescent="0.25">
      <c r="B7" s="51"/>
      <c r="C7" s="52"/>
      <c r="D7" s="53"/>
      <c r="E7" s="54">
        <v>0</v>
      </c>
    </row>
    <row r="8" spans="2:5" ht="15" customHeight="1" x14ac:dyDescent="0.25">
      <c r="B8" s="51"/>
      <c r="C8" s="52"/>
      <c r="D8" s="53"/>
      <c r="E8" s="54">
        <v>0</v>
      </c>
    </row>
    <row r="9" spans="2:5" ht="15" customHeight="1" x14ac:dyDescent="0.25">
      <c r="B9" s="51"/>
      <c r="C9" s="52"/>
      <c r="D9" s="53"/>
      <c r="E9" s="54">
        <v>0</v>
      </c>
    </row>
    <row r="10" spans="2:5" ht="15" customHeight="1" x14ac:dyDescent="0.25">
      <c r="B10" s="51"/>
      <c r="C10" s="52"/>
      <c r="D10" s="53"/>
      <c r="E10" s="54">
        <v>0</v>
      </c>
    </row>
    <row r="11" spans="2:5" ht="15" customHeight="1" x14ac:dyDescent="0.25">
      <c r="B11" s="51"/>
      <c r="C11" s="52"/>
      <c r="D11" s="53"/>
      <c r="E11" s="54">
        <v>0</v>
      </c>
    </row>
    <row r="12" spans="2:5" ht="15" customHeight="1" x14ac:dyDescent="0.25">
      <c r="B12" s="51"/>
      <c r="C12" s="52"/>
      <c r="D12" s="53"/>
      <c r="E12" s="54">
        <v>0</v>
      </c>
    </row>
    <row r="13" spans="2:5" ht="15" customHeight="1" x14ac:dyDescent="0.25">
      <c r="B13" s="51"/>
      <c r="C13" s="52"/>
      <c r="D13" s="53"/>
      <c r="E13" s="54">
        <v>0</v>
      </c>
    </row>
    <row r="14" spans="2:5" ht="15" customHeight="1" x14ac:dyDescent="0.25">
      <c r="B14" s="51"/>
      <c r="C14" s="52"/>
      <c r="D14" s="53"/>
      <c r="E14" s="54">
        <v>0</v>
      </c>
    </row>
    <row r="15" spans="2:5" ht="15" customHeight="1" x14ac:dyDescent="0.25">
      <c r="B15" s="51"/>
      <c r="C15" s="52"/>
      <c r="D15" s="53"/>
      <c r="E15" s="54">
        <v>0</v>
      </c>
    </row>
    <row r="16" spans="2:5" ht="15" customHeight="1" x14ac:dyDescent="0.25">
      <c r="B16" s="51"/>
      <c r="C16" s="52"/>
      <c r="D16" s="53"/>
      <c r="E16" s="54">
        <v>0</v>
      </c>
    </row>
    <row r="17" spans="2:5" ht="15" customHeight="1" x14ac:dyDescent="0.25">
      <c r="B17" s="51"/>
      <c r="C17" s="52"/>
      <c r="D17" s="53"/>
      <c r="E17" s="54">
        <v>0</v>
      </c>
    </row>
    <row r="18" spans="2:5" ht="15" customHeight="1" x14ac:dyDescent="0.25">
      <c r="B18" s="51"/>
      <c r="C18" s="52"/>
      <c r="D18" s="53"/>
      <c r="E18" s="54">
        <v>0</v>
      </c>
    </row>
    <row r="19" spans="2:5" ht="15" customHeight="1" x14ac:dyDescent="0.25">
      <c r="B19" s="55"/>
      <c r="C19" s="56"/>
      <c r="D19" s="57"/>
      <c r="E19" s="58">
        <v>0</v>
      </c>
    </row>
    <row r="20" spans="2:5" ht="8" customHeight="1" x14ac:dyDescent="0.25">
      <c r="B20" s="59"/>
      <c r="C20" s="60"/>
      <c r="D20" s="59"/>
      <c r="E20" s="61"/>
    </row>
    <row r="21" spans="2:5" ht="18" customHeight="1" x14ac:dyDescent="0.25">
      <c r="B21" s="62" t="str">
        <f>IF('Abrechnungsbogen SRF'!E5&gt;0,"Abzüge "&amp;'Abrechnungsbogen SRF'!E5,"Abzüge "&amp;'Abrechnungsbogen ZFS'!E5)</f>
        <v>Abzüge 0</v>
      </c>
      <c r="C21" s="43"/>
      <c r="D21" s="44"/>
      <c r="E21" s="63">
        <f>SUM(E24:E38)</f>
        <v>0</v>
      </c>
    </row>
    <row r="22" spans="2:5" ht="3.75" customHeight="1" x14ac:dyDescent="0.25">
      <c r="E22" s="46"/>
    </row>
    <row r="23" spans="2:5" ht="18.75" customHeight="1" x14ac:dyDescent="0.25">
      <c r="B23" s="47" t="s">
        <v>19</v>
      </c>
      <c r="C23" s="48" t="s">
        <v>16</v>
      </c>
      <c r="D23" s="49" t="s">
        <v>17</v>
      </c>
      <c r="E23" s="50" t="s">
        <v>18</v>
      </c>
    </row>
    <row r="24" spans="2:5" ht="15" customHeight="1" x14ac:dyDescent="0.25">
      <c r="B24" s="51"/>
      <c r="C24" s="52"/>
      <c r="D24" s="53"/>
      <c r="E24" s="54">
        <v>0</v>
      </c>
    </row>
    <row r="25" spans="2:5" ht="15" customHeight="1" x14ac:dyDescent="0.25">
      <c r="B25" s="51"/>
      <c r="C25" s="52"/>
      <c r="D25" s="53"/>
      <c r="E25" s="54">
        <v>0</v>
      </c>
    </row>
    <row r="26" spans="2:5" ht="15" customHeight="1" x14ac:dyDescent="0.25">
      <c r="B26" s="51"/>
      <c r="C26" s="52"/>
      <c r="D26" s="53"/>
      <c r="E26" s="54">
        <v>0</v>
      </c>
    </row>
    <row r="27" spans="2:5" ht="15" customHeight="1" x14ac:dyDescent="0.25">
      <c r="B27" s="51"/>
      <c r="C27" s="52"/>
      <c r="D27" s="53"/>
      <c r="E27" s="54">
        <v>0</v>
      </c>
    </row>
    <row r="28" spans="2:5" ht="15" customHeight="1" x14ac:dyDescent="0.25">
      <c r="B28" s="51"/>
      <c r="C28" s="52"/>
      <c r="D28" s="53"/>
      <c r="E28" s="54">
        <v>0</v>
      </c>
    </row>
    <row r="29" spans="2:5" ht="15" customHeight="1" x14ac:dyDescent="0.25">
      <c r="B29" s="51"/>
      <c r="C29" s="52"/>
      <c r="D29" s="53"/>
      <c r="E29" s="54">
        <v>0</v>
      </c>
    </row>
    <row r="30" spans="2:5" ht="15" customHeight="1" x14ac:dyDescent="0.25">
      <c r="B30" s="51"/>
      <c r="C30" s="52"/>
      <c r="D30" s="53"/>
      <c r="E30" s="54">
        <v>0</v>
      </c>
    </row>
    <row r="31" spans="2:5" ht="15" customHeight="1" x14ac:dyDescent="0.25">
      <c r="B31" s="51"/>
      <c r="C31" s="52"/>
      <c r="D31" s="53"/>
      <c r="E31" s="54">
        <v>0</v>
      </c>
    </row>
    <row r="32" spans="2:5" ht="15" customHeight="1" x14ac:dyDescent="0.25">
      <c r="B32" s="51"/>
      <c r="C32" s="52"/>
      <c r="D32" s="53"/>
      <c r="E32" s="54">
        <v>0</v>
      </c>
    </row>
    <row r="33" spans="2:5" ht="15" customHeight="1" x14ac:dyDescent="0.25">
      <c r="B33" s="51"/>
      <c r="C33" s="52"/>
      <c r="D33" s="53"/>
      <c r="E33" s="54">
        <v>0</v>
      </c>
    </row>
    <row r="34" spans="2:5" ht="15" customHeight="1" x14ac:dyDescent="0.25">
      <c r="B34" s="51"/>
      <c r="C34" s="52"/>
      <c r="D34" s="53"/>
      <c r="E34" s="54">
        <v>0</v>
      </c>
    </row>
    <row r="35" spans="2:5" ht="15" customHeight="1" x14ac:dyDescent="0.25">
      <c r="B35" s="51"/>
      <c r="C35" s="52"/>
      <c r="D35" s="53"/>
      <c r="E35" s="54">
        <v>0</v>
      </c>
    </row>
    <row r="36" spans="2:5" ht="15" customHeight="1" x14ac:dyDescent="0.25">
      <c r="B36" s="51"/>
      <c r="C36" s="52"/>
      <c r="D36" s="53"/>
      <c r="E36" s="54">
        <v>0</v>
      </c>
    </row>
    <row r="37" spans="2:5" ht="15" customHeight="1" x14ac:dyDescent="0.25">
      <c r="B37" s="51"/>
      <c r="C37" s="52"/>
      <c r="D37" s="53"/>
      <c r="E37" s="54">
        <v>0</v>
      </c>
    </row>
    <row r="38" spans="2:5" ht="15" customHeight="1" x14ac:dyDescent="0.25">
      <c r="B38" s="55"/>
      <c r="C38" s="56"/>
      <c r="D38" s="57"/>
      <c r="E38" s="58">
        <v>0</v>
      </c>
    </row>
    <row r="39" spans="2:5" ht="8" customHeight="1" x14ac:dyDescent="0.25">
      <c r="B39" s="59"/>
      <c r="C39" s="60"/>
      <c r="D39" s="59"/>
      <c r="E39" s="61"/>
    </row>
    <row r="40" spans="2:5" ht="18" customHeight="1" x14ac:dyDescent="0.25">
      <c r="B40" s="62" t="str">
        <f>IF('Abrechnungsbogen SRF'!F5&gt;0,"Abzüge "&amp;'Abrechnungsbogen SRF'!F5,"Abzüge "&amp;'Abrechnungsbogen ZFS'!F5)</f>
        <v>Abzüge 0</v>
      </c>
      <c r="C40" s="43"/>
      <c r="D40" s="44"/>
      <c r="E40" s="63">
        <f>SUM(E43:E57)</f>
        <v>0</v>
      </c>
    </row>
    <row r="41" spans="2:5" ht="3.75" customHeight="1" x14ac:dyDescent="0.25">
      <c r="E41" s="46"/>
    </row>
    <row r="42" spans="2:5" ht="18" customHeight="1" x14ac:dyDescent="0.25">
      <c r="B42" s="47" t="s">
        <v>19</v>
      </c>
      <c r="C42" s="48" t="s">
        <v>16</v>
      </c>
      <c r="D42" s="49" t="s">
        <v>17</v>
      </c>
      <c r="E42" s="50" t="s">
        <v>18</v>
      </c>
    </row>
    <row r="43" spans="2:5" ht="15" customHeight="1" x14ac:dyDescent="0.25">
      <c r="B43" s="51"/>
      <c r="C43" s="52"/>
      <c r="D43" s="53"/>
      <c r="E43" s="54">
        <v>0</v>
      </c>
    </row>
    <row r="44" spans="2:5" ht="15" customHeight="1" x14ac:dyDescent="0.25">
      <c r="B44" s="51"/>
      <c r="C44" s="52"/>
      <c r="D44" s="53"/>
      <c r="E44" s="54">
        <v>0</v>
      </c>
    </row>
    <row r="45" spans="2:5" ht="15" customHeight="1" x14ac:dyDescent="0.25">
      <c r="B45" s="51"/>
      <c r="C45" s="52"/>
      <c r="D45" s="53"/>
      <c r="E45" s="54">
        <v>0</v>
      </c>
    </row>
    <row r="46" spans="2:5" ht="15" customHeight="1" x14ac:dyDescent="0.25">
      <c r="B46" s="51"/>
      <c r="C46" s="52"/>
      <c r="D46" s="53"/>
      <c r="E46" s="54">
        <v>0</v>
      </c>
    </row>
    <row r="47" spans="2:5" ht="15" customHeight="1" x14ac:dyDescent="0.25">
      <c r="B47" s="51"/>
      <c r="C47" s="52"/>
      <c r="D47" s="53"/>
      <c r="E47" s="54">
        <v>0</v>
      </c>
    </row>
    <row r="48" spans="2:5" ht="15" customHeight="1" x14ac:dyDescent="0.25">
      <c r="B48" s="51"/>
      <c r="C48" s="52"/>
      <c r="D48" s="53"/>
      <c r="E48" s="54">
        <v>0</v>
      </c>
    </row>
    <row r="49" spans="2:5" ht="15" customHeight="1" x14ac:dyDescent="0.25">
      <c r="B49" s="51"/>
      <c r="C49" s="52"/>
      <c r="D49" s="53"/>
      <c r="E49" s="54">
        <v>0</v>
      </c>
    </row>
    <row r="50" spans="2:5" ht="15" customHeight="1" x14ac:dyDescent="0.25">
      <c r="B50" s="51"/>
      <c r="C50" s="52"/>
      <c r="D50" s="53"/>
      <c r="E50" s="54">
        <v>0</v>
      </c>
    </row>
    <row r="51" spans="2:5" ht="15" customHeight="1" x14ac:dyDescent="0.25">
      <c r="B51" s="51"/>
      <c r="C51" s="52"/>
      <c r="D51" s="53"/>
      <c r="E51" s="54">
        <v>0</v>
      </c>
    </row>
    <row r="52" spans="2:5" ht="15" customHeight="1" x14ac:dyDescent="0.25">
      <c r="B52" s="51"/>
      <c r="C52" s="52"/>
      <c r="D52" s="53"/>
      <c r="E52" s="54">
        <v>0</v>
      </c>
    </row>
    <row r="53" spans="2:5" ht="15" customHeight="1" x14ac:dyDescent="0.25">
      <c r="B53" s="51"/>
      <c r="C53" s="52"/>
      <c r="D53" s="53"/>
      <c r="E53" s="54">
        <v>0</v>
      </c>
    </row>
    <row r="54" spans="2:5" ht="15" customHeight="1" x14ac:dyDescent="0.25">
      <c r="B54" s="51"/>
      <c r="C54" s="52"/>
      <c r="D54" s="53"/>
      <c r="E54" s="54">
        <v>0</v>
      </c>
    </row>
    <row r="55" spans="2:5" ht="15" customHeight="1" x14ac:dyDescent="0.25">
      <c r="B55" s="51"/>
      <c r="C55" s="52"/>
      <c r="D55" s="53"/>
      <c r="E55" s="54">
        <v>0</v>
      </c>
    </row>
    <row r="56" spans="2:5" ht="15" customHeight="1" x14ac:dyDescent="0.25">
      <c r="B56" s="51"/>
      <c r="C56" s="52"/>
      <c r="D56" s="53"/>
      <c r="E56" s="54">
        <v>0</v>
      </c>
    </row>
    <row r="57" spans="2:5" ht="15" customHeight="1" x14ac:dyDescent="0.25">
      <c r="B57" s="51"/>
      <c r="C57" s="52"/>
      <c r="D57" s="53"/>
      <c r="E57" s="54">
        <v>0</v>
      </c>
    </row>
    <row r="58" spans="2:5" x14ac:dyDescent="0.25">
      <c r="E58" s="46"/>
    </row>
  </sheetData>
  <sheetProtection algorithmName="SHA-512" hashValue="MATFBamjROE/9ulYoilqWgHDIOyupBDJWuVsjTWwI4KGst0X+t51cYcJ0KF6ceUv02oSKPVa3n375GtgZnBlkA==" saltValue="cemIKT7WxDbd/LZXrIPgRg==" spinCount="100000" sheet="1" objects="1" scenarios="1" insertRows="0" selectLockedCells="1"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D6DBE48E5A03B48A6B2EF0E979C73CF" ma:contentTypeVersion="18" ma:contentTypeDescription="Ein neues Dokument erstellen." ma:contentTypeScope="" ma:versionID="a76a9cec87178245738d46f3583f51b8">
  <xsd:schema xmlns:xsd="http://www.w3.org/2001/XMLSchema" xmlns:xs="http://www.w3.org/2001/XMLSchema" xmlns:p="http://schemas.microsoft.com/office/2006/metadata/properties" xmlns:ns2="0f7e3cd8-916a-4dff-819b-bf3c6e27d554" xmlns:ns3="e8d6fbf0-b658-4a35-ae52-0599b2206a82" targetNamespace="http://schemas.microsoft.com/office/2006/metadata/properties" ma:root="true" ma:fieldsID="2973a616e8e137a51e263295fa60dec1" ns2:_="" ns3:_="">
    <xsd:import namespace="0f7e3cd8-916a-4dff-819b-bf3c6e27d554"/>
    <xsd:import namespace="e8d6fbf0-b658-4a35-ae52-0599b2206a8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7e3cd8-916a-4dff-819b-bf3c6e27d5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26f6fbef-03e1-447a-b5c3-eae2b9c285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d6fbf0-b658-4a35-ae52-0599b2206a8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13c47cab-4467-4723-812e-9ca7f1741e8e}" ma:internalName="TaxCatchAll" ma:showField="CatchAllData" ma:web="e8d6fbf0-b658-4a35-ae52-0599b2206a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8d6fbf0-b658-4a35-ae52-0599b2206a82" xsi:nil="true"/>
    <lcf76f155ced4ddcb4097134ff3c332f xmlns="0f7e3cd8-916a-4dff-819b-bf3c6e27d55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4C4FC0-53F5-4B07-8091-8F836E2B34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9E1E70-E081-4FD1-A56B-5C8309D8AB3E}"/>
</file>

<file path=customXml/itemProps3.xml><?xml version="1.0" encoding="utf-8"?>
<ds:datastoreItem xmlns:ds="http://schemas.openxmlformats.org/officeDocument/2006/customXml" ds:itemID="{AE34EE77-0361-41E5-BF0D-2FAF4799CB9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Abrechnungsbogen SRF</vt:lpstr>
      <vt:lpstr>Abrechnungsbogen ZFS</vt:lpstr>
      <vt:lpstr>Bruttoerlös Lizenzpartner</vt:lpstr>
      <vt:lpstr>Bruttoerlös Eigenverleih</vt:lpstr>
      <vt:lpstr>Weitere Einnahmen</vt:lpstr>
      <vt:lpstr>Abzüge</vt:lpstr>
    </vt:vector>
  </TitlesOfParts>
  <Manager>Kommunikation und Marketing</Manager>
  <Company>Schweizer Fernsehen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Beteiligungsabrechnungsbogen</dc:title>
  <dc:subject>Kino- und Fernsehfilm-Koproduktionen</dc:subject>
  <dc:creator>Peter Nieuwenhout</dc:creator>
  <cp:keywords>Produktionsnummer [3-4033-0100]</cp:keywords>
  <cp:lastModifiedBy>Sterchi, Anna (GD)</cp:lastModifiedBy>
  <cp:lastPrinted>2019-02-20T12:08:18Z</cp:lastPrinted>
  <dcterms:created xsi:type="dcterms:W3CDTF">2006-01-25T12:31:42Z</dcterms:created>
  <dcterms:modified xsi:type="dcterms:W3CDTF">2024-05-30T08:37:29Z</dcterms:modified>
  <cp:category>Beteiligungen [Kostenstelle 4033]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0x0101000D6DBE48E5A03B48A6B2EF0E979C73CF</vt:lpwstr>
  </property>
</Properties>
</file>